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Liberato\Documents\1- WEB\SENPA\Transparencia\PUBLICACIONES\2022\4- abril\correcciones marzo\"/>
    </mc:Choice>
  </mc:AlternateContent>
  <bookViews>
    <workbookView xWindow="0" yWindow="0" windowWidth="28800" windowHeight="12180"/>
  </bookViews>
  <sheets>
    <sheet name="programacion anual" sheetId="2" r:id="rId1"/>
    <sheet name="Hoja1" sheetId="1"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2" l="1"/>
  <c r="J32" i="2"/>
  <c r="J28" i="2"/>
  <c r="D17" i="2"/>
  <c r="D16" i="2"/>
</calcChain>
</file>

<file path=xl/sharedStrings.xml><?xml version="1.0" encoding="utf-8"?>
<sst xmlns="http://schemas.openxmlformats.org/spreadsheetml/2006/main" count="73" uniqueCount="72">
  <si>
    <t>Código</t>
  </si>
  <si>
    <t>Documento Relacionado</t>
  </si>
  <si>
    <t>Fecha Versión</t>
  </si>
  <si>
    <t>Versión</t>
  </si>
  <si>
    <t>DEC-FOR013</t>
  </si>
  <si>
    <t>I -Información Instituciónal</t>
  </si>
  <si>
    <t>I.I - Completar los datos requeridos sobre la institución</t>
  </si>
  <si>
    <t>Capítulo</t>
  </si>
  <si>
    <t>0203 MINISTERIO DE DEFENSA</t>
  </si>
  <si>
    <t>Subcapítulo</t>
  </si>
  <si>
    <t>Unidad Ejecutora</t>
  </si>
  <si>
    <t>Misión</t>
  </si>
  <si>
    <t>Visión</t>
  </si>
  <si>
    <t>II. Contribución a la Estrategia Nacional de Desarrollo</t>
  </si>
  <si>
    <t>Eje estratégico:</t>
  </si>
  <si>
    <t>Objetivo general:</t>
  </si>
  <si>
    <t>Objetivo(s) específico(s):</t>
  </si>
  <si>
    <t>1.4.1</t>
  </si>
  <si>
    <t>1.4.1 Garantizar la defensa de los intereses nacionales en los espacios terrestre, marítimo y aéreo</t>
  </si>
  <si>
    <t>III. Información del Programa</t>
  </si>
  <si>
    <t>Nombre:</t>
  </si>
  <si>
    <t>Descripción:</t>
  </si>
  <si>
    <r>
      <t>Beneficiarios:</t>
    </r>
    <r>
      <rPr>
        <sz val="12"/>
        <color rgb="FF000000"/>
        <rFont val="Century Gothic"/>
        <family val="2"/>
      </rPr>
      <t xml:space="preserve"> </t>
    </r>
  </si>
  <si>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</si>
  <si>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</si>
  <si>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</si>
  <si>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</si>
  <si>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</si>
  <si>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</si>
  <si>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</si>
  <si>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</si>
  <si>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</si>
  <si>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</si>
  <si>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</si>
  <si>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</si>
  <si>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</si>
  <si>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</si>
  <si>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</si>
  <si>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</si>
  <si>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</si>
  <si>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</si>
  <si>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</si>
  <si>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</si>
  <si>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Operativos realizados</t>
  </si>
  <si>
    <t>V. Análisis de los Logros y Desviaciones</t>
  </si>
  <si>
    <t>V.I - Información de Logros y Desviaciones por Producto</t>
  </si>
  <si>
    <t xml:space="preserve">Producto: </t>
  </si>
  <si>
    <t xml:space="preserve">Descripción del producto: </t>
  </si>
  <si>
    <t>Logros alcanzados:</t>
  </si>
  <si>
    <r>
      <t xml:space="preserve">VI. </t>
    </r>
    <r>
      <rPr>
        <b/>
        <sz val="11"/>
        <color theme="0"/>
        <rFont val="Century Gothic"/>
        <family val="2"/>
      </rPr>
      <t>Oportunidades de Mejora</t>
    </r>
  </si>
  <si>
    <t xml:space="preserve">VI. I - De acuerdo a los eventos presentados durante la ejecución del producto, ¿qué aspecto puede mejorarse? </t>
  </si>
  <si>
    <t>FECHA DE INICIO 01-01-2022</t>
  </si>
  <si>
    <t>FECHA DE RESULTADOS 31-12-2022.</t>
  </si>
  <si>
    <t>Descripcion del Producto:</t>
  </si>
  <si>
    <t>Programación Indicativa Anual de las Metas Físicas-Financieras</t>
  </si>
  <si>
    <t>Lineamientos para la Ejecución Presupuestaria 2022 del Gobierno General Nacional</t>
  </si>
  <si>
    <t xml:space="preserve"> Programación Anual </t>
  </si>
  <si>
    <t>Ejecución Anual</t>
  </si>
  <si>
    <t>Este informe contiene las actividades que fueron planificadas para cada trimestre en el año 2022, aun no se ha hecho el reporte de logros porque se solicita por parte de DIGEPRES a partir del primer trimestre 2022, 15 de abril aproximadamente se contara con las informaciones. 
En cuanto al presupuesto, se contaba en inicios (ultimo trimester del 2021, donde se avisan los techos de cada institución)</t>
  </si>
  <si>
    <t>Ser un cuerpo especializado con las capacidades humanas y tecnológicas para garantizar la protección del medio ambiente y los recursos naturales.</t>
  </si>
  <si>
    <t>Desarrollar operaciones para vigilar, detectar, prevenir y controlar los delitos ambientales en todo el territorio nacional</t>
  </si>
  <si>
    <t>0030 - SERVICIO NACIONAL DE PROTECCION AMBIENTAL</t>
  </si>
  <si>
    <t>01 - MINISTERIO DE DEFENSA</t>
  </si>
  <si>
    <t>5989-Servicio de vigilancia y seguridad de las áreas protegidas identificadas</t>
  </si>
  <si>
    <t xml:space="preserve"> vigilar, detectar, prevenir y controlar los delitos ambientales en todo el territorio nacional</t>
  </si>
  <si>
    <t>La finalidad es vigilar, prevenir y controlar todos los delitos ambientales cometidos en territorio nacional, asi como perseguir a todos los infractores de la ley 64-00. para asi contribuir con la preservacion de nuestros recursos naturales, muchos de los cuales no son renovables.</t>
  </si>
  <si>
    <t>11 - Defensa Nacional</t>
  </si>
  <si>
    <t>1. Desarrollar el remozamiento de las instalaciones físicas con énfasis en áreas de mayor incidencia al delito ambiental (Areas protegidas por la Ley 64-00).
2. Incrementar la vigilancia en areas sencibles de nuestro territorio (Cuencas Hidrograficas)</t>
  </si>
  <si>
    <t>3. Reducir los delitos ambientales en su maxima expresion posible.</t>
  </si>
  <si>
    <t>Servicio de vigilancia y protección del medio ambiente y los recursos naturales en todo el territorio nacional del país, en coordinación con el Ministerio de Medio Ambiente y los Recursos Naturales y el Ministerio de Defensa.</t>
  </si>
  <si>
    <t>Población en general</t>
  </si>
  <si>
    <t>Aumentar  el número de operaciones en los espacios marítimos, terrestre y aéreo a 92,170 para 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</si>
</sst>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yyyy;@"/>
    <numFmt numFmtId="166" formatCode="#,##0.00000000_ ;\-#,##0.00000000\ "/>
    <numFmt numFmtId="167" formatCode="[$-10409]#,##0;\-#,##0"/>
    <numFmt numFmtId="168" formatCode="[$-10409]#,##0.00;\-#,##0.00"/>
    <numFmt numFmtId="169"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entury Gothic"/>
      <family val="2"/>
    </font>
    <font>
      <sz val="10"/>
      <color theme="1"/>
      <name val="Century Gothic"/>
      <family val="2"/>
    </font>
    <font>
      <sz val="8"/>
      <color theme="1"/>
      <name val="Century Gothic"/>
      <family val="2"/>
    </font>
    <font>
      <i/>
      <sz val="11"/>
      <color theme="1"/>
      <name val="Calibri"/>
      <family val="2"/>
      <scheme val="minor"/>
    </font>
    <font>
      <sz val="12"/>
      <color rgb="FF000000"/>
      <name val="Century Gothic"/>
      <family val="2"/>
    </font>
    <font>
      <i/>
      <sz val="10"/>
      <name val="Century Gothic"/>
      <family val="2"/>
    </font>
    <font>
      <b/>
      <sz val="11"/>
      <name val="Calibri"/>
      <family val="2"/>
    </font>
    <font>
      <b/>
      <sz val="11"/>
      <color rgb="FF000000"/>
      <name val="Calibri"/>
      <family val="2"/>
    </font>
    <font>
      <b/>
      <sz val="10"/>
      <color rgb="FF000000"/>
      <name val="Calibri"/>
      <family val="2"/>
    </font>
    <font>
      <sz val="10"/>
      <name val="Century Gothic"/>
      <family val="2"/>
    </font>
    <font>
      <sz val="9"/>
      <name val="Century Gothic"/>
      <family val="2"/>
    </font>
    <font>
      <sz val="9"/>
      <name val="Calibri"/>
      <family val="2"/>
    </font>
    <font>
      <i/>
      <sz val="11"/>
      <color theme="1"/>
      <name val="Century Gothic"/>
      <family val="2"/>
    </font>
    <font>
      <b/>
      <sz val="11"/>
      <color theme="0"/>
      <name val="Century Gothic"/>
      <family val="2"/>
    </font>
    <font>
      <sz val="11"/>
      <color theme="1"/>
      <name val="Century Gothic"/>
      <family val="2"/>
    </font>
    <font>
      <sz val="11"/>
      <name val="Century Gothic"/>
      <family val="2"/>
    </font>
    <font>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28">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0" fontId="7" fillId="0" borderId="13" xfId="0" applyFont="1" applyFill="1" applyBorder="1" applyAlignment="1">
      <alignment horizontal="center" vertical="center" wrapText="1"/>
    </xf>
    <xf numFmtId="0" fontId="10" fillId="0" borderId="17" xfId="0" applyFont="1" applyBorder="1" applyAlignment="1">
      <alignment vertical="center"/>
    </xf>
    <xf numFmtId="0" fontId="2" fillId="0" borderId="17" xfId="0" applyFont="1" applyBorder="1"/>
    <xf numFmtId="0" fontId="10" fillId="0" borderId="17" xfId="0" applyFont="1" applyBorder="1" applyAlignment="1">
      <alignment vertical="center" wrapText="1"/>
    </xf>
    <xf numFmtId="0" fontId="3" fillId="0" borderId="0" xfId="0" applyFont="1" applyAlignment="1" applyProtection="1">
      <alignment wrapText="1"/>
      <protection locked="0"/>
    </xf>
    <xf numFmtId="0" fontId="0" fillId="0" borderId="0" xfId="0" applyAlignment="1">
      <alignment wrapText="1"/>
    </xf>
    <xf numFmtId="0" fontId="12" fillId="7" borderId="19" xfId="0" applyFont="1" applyFill="1" applyBorder="1" applyAlignment="1">
      <alignment horizontal="center" vertical="center" wrapText="1"/>
    </xf>
    <xf numFmtId="0" fontId="12" fillId="7" borderId="19" xfId="0" applyFont="1" applyFill="1" applyBorder="1" applyAlignment="1">
      <alignment horizontal="center" vertical="center"/>
    </xf>
    <xf numFmtId="0" fontId="12" fillId="0" borderId="19" xfId="0" applyFont="1" applyBorder="1" applyAlignment="1" applyProtection="1">
      <alignment horizontal="center" vertical="center" wrapText="1"/>
      <protection locked="0"/>
    </xf>
    <xf numFmtId="166" fontId="0" fillId="0" borderId="0" xfId="0" applyNumberFormat="1"/>
    <xf numFmtId="0" fontId="0" fillId="0" borderId="17" xfId="0" applyBorder="1"/>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21" fillId="0" borderId="29" xfId="0" applyFont="1" applyBorder="1" applyAlignment="1" applyProtection="1">
      <alignment vertical="top" wrapText="1"/>
      <protection locked="0"/>
    </xf>
    <xf numFmtId="167" fontId="21" fillId="0" borderId="29" xfId="0" applyNumberFormat="1" applyFont="1" applyBorder="1" applyAlignment="1" applyProtection="1">
      <alignment horizontal="center" vertical="center" wrapText="1" readingOrder="1"/>
      <protection locked="0"/>
    </xf>
    <xf numFmtId="164" fontId="21" fillId="0" borderId="29" xfId="2" applyFont="1" applyBorder="1" applyAlignment="1" applyProtection="1">
      <alignment horizontal="center" vertical="center" wrapText="1" readingOrder="1"/>
      <protection locked="0"/>
    </xf>
    <xf numFmtId="168" fontId="21" fillId="0" borderId="29" xfId="0" applyNumberFormat="1" applyFont="1" applyBorder="1" applyAlignment="1" applyProtection="1">
      <alignment horizontal="center" vertical="center" wrapText="1" readingOrder="1"/>
      <protection locked="0"/>
    </xf>
    <xf numFmtId="167" fontId="21" fillId="0" borderId="29" xfId="0" applyNumberFormat="1" applyFont="1" applyBorder="1" applyAlignment="1" applyProtection="1">
      <alignment horizontal="center" vertical="center" wrapText="1"/>
      <protection locked="0"/>
    </xf>
    <xf numFmtId="10" fontId="21" fillId="8" borderId="29" xfId="1" applyNumberFormat="1" applyFont="1" applyFill="1" applyBorder="1" applyAlignment="1" applyProtection="1">
      <alignment horizontal="center" vertical="center" wrapText="1" readingOrder="1"/>
      <protection locked="0"/>
    </xf>
    <xf numFmtId="169" fontId="21" fillId="8" borderId="25" xfId="0" applyNumberFormat="1" applyFont="1" applyFill="1" applyBorder="1" applyAlignment="1" applyProtection="1">
      <alignment horizontal="center" vertical="center" wrapText="1" readingOrder="1"/>
      <protection locked="0"/>
    </xf>
    <xf numFmtId="164" fontId="0" fillId="0" borderId="0" xfId="2" applyFont="1"/>
    <xf numFmtId="0" fontId="22" fillId="0" borderId="34" xfId="0" applyFont="1" applyBorder="1" applyAlignment="1" applyProtection="1">
      <alignment vertical="top" wrapText="1"/>
      <protection locked="0"/>
    </xf>
    <xf numFmtId="0" fontId="22" fillId="0" borderId="35" xfId="0" applyFont="1" applyBorder="1" applyAlignment="1" applyProtection="1">
      <alignment vertical="top" wrapText="1"/>
      <protection locked="0"/>
    </xf>
    <xf numFmtId="167" fontId="22" fillId="0" borderId="35" xfId="0" applyNumberFormat="1" applyFont="1" applyBorder="1" applyAlignment="1" applyProtection="1">
      <alignment horizontal="center" vertical="center" wrapText="1" readingOrder="1"/>
      <protection locked="0"/>
    </xf>
    <xf numFmtId="168" fontId="22" fillId="0" borderId="35" xfId="0" applyNumberFormat="1" applyFont="1" applyBorder="1" applyAlignment="1" applyProtection="1">
      <alignment horizontal="center" vertical="center" wrapText="1" readingOrder="1"/>
      <protection locked="0"/>
    </xf>
    <xf numFmtId="167" fontId="22" fillId="0" borderId="35" xfId="0" applyNumberFormat="1" applyFont="1" applyBorder="1" applyAlignment="1" applyProtection="1">
      <alignment horizontal="center" vertical="center" wrapText="1"/>
      <protection locked="0"/>
    </xf>
    <xf numFmtId="10" fontId="22" fillId="8" borderId="35" xfId="1" applyNumberFormat="1" applyFont="1" applyFill="1" applyBorder="1" applyAlignment="1" applyProtection="1">
      <alignment horizontal="center" vertical="center" wrapText="1" readingOrder="1"/>
      <protection locked="0"/>
    </xf>
    <xf numFmtId="169" fontId="22" fillId="8" borderId="36" xfId="0" applyNumberFormat="1" applyFont="1" applyFill="1" applyBorder="1" applyAlignment="1" applyProtection="1">
      <alignment horizontal="center" vertical="center" wrapText="1" readingOrder="1"/>
      <protection locked="0"/>
    </xf>
    <xf numFmtId="0" fontId="10" fillId="0" borderId="17"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0" fillId="0" borderId="0" xfId="0" applyBorder="1"/>
    <xf numFmtId="0" fontId="10" fillId="0" borderId="0" xfId="0" applyFont="1" applyBorder="1" applyAlignment="1" applyProtection="1">
      <alignment vertical="center" wrapText="1"/>
      <protection locked="0"/>
    </xf>
    <xf numFmtId="0" fontId="14" fillId="0" borderId="0" xfId="0" applyFont="1" applyBorder="1" applyAlignment="1" applyProtection="1">
      <alignment horizontal="left" vertical="center" wrapText="1"/>
      <protection locked="0"/>
    </xf>
    <xf numFmtId="0" fontId="20" fillId="0" borderId="0" xfId="0" applyFont="1" applyFill="1" applyBorder="1" applyAlignment="1"/>
    <xf numFmtId="0" fontId="20" fillId="0" borderId="0" xfId="0" applyFont="1" applyFill="1" applyBorder="1"/>
    <xf numFmtId="0" fontId="27" fillId="0" borderId="0" xfId="0" applyFont="1" applyFill="1" applyBorder="1"/>
    <xf numFmtId="165" fontId="7" fillId="0" borderId="12" xfId="0" applyNumberFormat="1" applyFont="1" applyBorder="1" applyAlignment="1">
      <alignment horizontal="center" vertical="center" wrapText="1"/>
    </xf>
    <xf numFmtId="0" fontId="16" fillId="0" borderId="0" xfId="0" applyFont="1" applyAlignment="1">
      <alignment wrapText="1"/>
    </xf>
    <xf numFmtId="0" fontId="10" fillId="0" borderId="40" xfId="0" applyFont="1" applyBorder="1" applyAlignment="1">
      <alignment vertical="center"/>
    </xf>
    <xf numFmtId="0" fontId="10" fillId="0" borderId="37" xfId="0" applyFont="1" applyBorder="1" applyAlignment="1">
      <alignment vertical="center" wrapText="1"/>
    </xf>
    <xf numFmtId="0" fontId="14" fillId="0" borderId="38" xfId="0" applyFont="1" applyBorder="1" applyAlignment="1" applyProtection="1">
      <alignment horizontal="left" vertical="center" wrapText="1"/>
      <protection locked="0"/>
    </xf>
    <xf numFmtId="0" fontId="14" fillId="0" borderId="39" xfId="0" applyFont="1" applyBorder="1" applyAlignment="1" applyProtection="1">
      <alignment horizontal="left" vertical="center" wrapText="1"/>
      <protection locked="0"/>
    </xf>
    <xf numFmtId="0" fontId="9" fillId="6" borderId="17"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18" xfId="0" applyFont="1" applyFill="1" applyBorder="1" applyAlignment="1">
      <alignment horizontal="left" vertical="center" wrapText="1"/>
    </xf>
    <xf numFmtId="0" fontId="25" fillId="0" borderId="0" xfId="0" applyFont="1" applyBorder="1" applyAlignment="1" applyProtection="1">
      <alignment horizontal="left" vertical="center" wrapText="1"/>
      <protection locked="0"/>
    </xf>
    <xf numFmtId="0" fontId="26" fillId="0" borderId="0" xfId="0" applyFont="1" applyBorder="1" applyAlignment="1">
      <alignment horizontal="left" vertical="center" wrapText="1"/>
    </xf>
    <xf numFmtId="0" fontId="9" fillId="6" borderId="19" xfId="0" applyFont="1" applyFill="1" applyBorder="1" applyAlignment="1">
      <alignment horizontal="left" vertical="center"/>
    </xf>
    <xf numFmtId="0" fontId="9" fillId="6" borderId="20" xfId="0" applyFont="1" applyFill="1" applyBorder="1" applyAlignment="1">
      <alignment horizontal="left" vertical="center"/>
    </xf>
    <xf numFmtId="0" fontId="9" fillId="6" borderId="21" xfId="0" applyFont="1" applyFill="1" applyBorder="1" applyAlignment="1">
      <alignment horizontal="left" vertical="center"/>
    </xf>
    <xf numFmtId="0" fontId="23" fillId="0" borderId="37"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23" fillId="0" borderId="39" xfId="0" applyFont="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23" fillId="0" borderId="20"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wrapText="1"/>
      <protection locked="0"/>
    </xf>
    <xf numFmtId="0" fontId="23" fillId="0" borderId="19"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9" fillId="6" borderId="17" xfId="0" applyFont="1" applyFill="1" applyBorder="1" applyAlignment="1">
      <alignment horizontal="left" vertical="center"/>
    </xf>
    <xf numFmtId="0" fontId="9" fillId="6" borderId="0" xfId="0" applyFont="1" applyFill="1" applyAlignment="1">
      <alignment horizontal="left" vertical="center"/>
    </xf>
    <xf numFmtId="0" fontId="9" fillId="6" borderId="18" xfId="0" applyFont="1" applyFill="1" applyBorder="1" applyAlignment="1">
      <alignment horizontal="left" vertical="center"/>
    </xf>
    <xf numFmtId="0" fontId="17" fillId="7" borderId="23" xfId="0" applyFont="1" applyFill="1" applyBorder="1" applyAlignment="1">
      <alignment horizontal="center" vertical="center" wrapText="1" readingOrder="1"/>
    </xf>
    <xf numFmtId="0" fontId="17" fillId="7" borderId="24" xfId="0" applyFont="1" applyFill="1" applyBorder="1" applyAlignment="1">
      <alignment horizontal="center" vertical="center" wrapText="1" readingOrder="1"/>
    </xf>
    <xf numFmtId="0" fontId="17" fillId="7" borderId="25"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39" fontId="3" fillId="0" borderId="28" xfId="2" applyNumberFormat="1" applyFont="1" applyFill="1" applyBorder="1" applyAlignment="1" applyProtection="1">
      <alignment horizontal="center" vertical="center" wrapText="1" readingOrder="1"/>
      <protection locked="0"/>
    </xf>
    <xf numFmtId="39" fontId="3" fillId="0" borderId="29" xfId="2" applyNumberFormat="1" applyFont="1" applyFill="1" applyBorder="1" applyAlignment="1" applyProtection="1">
      <alignment horizontal="center" vertical="center" wrapText="1" readingOrder="1"/>
      <protection locked="0"/>
    </xf>
    <xf numFmtId="39" fontId="3" fillId="0" borderId="25" xfId="2" applyNumberFormat="1" applyFont="1" applyFill="1" applyBorder="1" applyAlignment="1" applyProtection="1">
      <alignment horizontal="center" vertical="center" wrapText="1" readingOrder="1"/>
      <protection locked="0"/>
    </xf>
    <xf numFmtId="39" fontId="3" fillId="0" borderId="26" xfId="2" applyNumberFormat="1" applyFont="1" applyFill="1" applyBorder="1" applyAlignment="1" applyProtection="1">
      <alignment horizontal="center" vertical="center" wrapText="1" readingOrder="1"/>
      <protection locked="0"/>
    </xf>
    <xf numFmtId="39" fontId="3" fillId="0" borderId="24" xfId="2" applyNumberFormat="1" applyFont="1" applyFill="1" applyBorder="1" applyAlignment="1" applyProtection="1">
      <alignment horizontal="center" vertical="center" wrapText="1" readingOrder="1"/>
      <protection locked="0"/>
    </xf>
    <xf numFmtId="10" fontId="3" fillId="8" borderId="29" xfId="1" applyNumberFormat="1" applyFont="1" applyFill="1" applyBorder="1" applyAlignment="1" applyProtection="1">
      <alignment horizontal="center" vertical="center" wrapText="1" readingOrder="1"/>
    </xf>
    <xf numFmtId="10" fontId="3" fillId="8" borderId="30" xfId="1" applyNumberFormat="1" applyFont="1" applyFill="1" applyBorder="1" applyAlignment="1" applyProtection="1">
      <alignment horizontal="center" vertical="center" wrapText="1" readingOrder="1"/>
    </xf>
    <xf numFmtId="0" fontId="18" fillId="9" borderId="29" xfId="0" applyFont="1" applyFill="1" applyBorder="1" applyAlignment="1">
      <alignment horizontal="center" vertical="center" wrapText="1" readingOrder="1"/>
    </xf>
    <xf numFmtId="0" fontId="3" fillId="7" borderId="29" xfId="0" applyFont="1" applyFill="1" applyBorder="1" applyAlignment="1">
      <alignment vertical="top" wrapText="1"/>
    </xf>
    <xf numFmtId="0" fontId="3" fillId="7" borderId="30" xfId="0" applyFont="1" applyFill="1" applyBorder="1" applyAlignment="1">
      <alignment vertical="top" wrapText="1"/>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2" fillId="7" borderId="22" xfId="0" applyFont="1" applyFill="1" applyBorder="1" applyAlignment="1">
      <alignment horizontal="left" vertical="center" wrapText="1"/>
    </xf>
    <xf numFmtId="0" fontId="13" fillId="7" borderId="22" xfId="0" applyFont="1" applyFill="1" applyBorder="1" applyAlignment="1">
      <alignment horizontal="left" vertical="center" wrapText="1"/>
    </xf>
    <xf numFmtId="0" fontId="14" fillId="0" borderId="41"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23" fillId="0" borderId="0"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11" fillId="0" borderId="0"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49" fontId="11" fillId="0" borderId="19" xfId="0" applyNumberFormat="1" applyFont="1" applyBorder="1" applyAlignment="1" applyProtection="1">
      <alignment horizontal="left" vertical="center" wrapText="1"/>
      <protection locked="0"/>
    </xf>
    <xf numFmtId="49" fontId="11" fillId="0" borderId="20" xfId="0" quotePrefix="1" applyNumberFormat="1" applyFont="1" applyBorder="1" applyAlignment="1" applyProtection="1">
      <alignment horizontal="left" vertical="center" wrapText="1"/>
      <protection locked="0"/>
    </xf>
    <xf numFmtId="49" fontId="11" fillId="0" borderId="21" xfId="0" quotePrefix="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49" fontId="11" fillId="0" borderId="20" xfId="0" applyNumberFormat="1" applyFont="1" applyBorder="1" applyAlignment="1" applyProtection="1">
      <alignment horizontal="left" vertical="center" wrapText="1"/>
      <protection locked="0"/>
    </xf>
    <xf numFmtId="49" fontId="11" fillId="0" borderId="21" xfId="0" applyNumberFormat="1" applyFont="1" applyBorder="1" applyAlignment="1" applyProtection="1">
      <alignment horizontal="left" vertical="center" wrapText="1"/>
      <protection locked="0"/>
    </xf>
  </cellXfs>
  <cellStyles count="3">
    <cellStyle name="Millares 2" xfId="2"/>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95250</xdr:colOff>
      <xdr:row>2</xdr:row>
      <xdr:rowOff>9525</xdr:rowOff>
    </xdr:from>
    <xdr:ext cx="1323975" cy="782598"/>
    <xdr:pic>
      <xdr:nvPicPr>
        <xdr:cNvPr id="2" name="Imagen 1">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238125" y="400050"/>
          <a:ext cx="1323975" cy="78259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id="1" name="Tabla1" displayName="Tabla1" ref="B31:K33"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IF(H32&gt;0,H32/F32,0)</calculatedColumnFormula>
    </tableColumn>
    <tableColumn id="8" name="Financiero _x000a_(%) _x000a_H=F/D" dataDxfId="0">
      <calculatedColumnFormula>IF(I32&gt;0,I32/G32,0)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tabSelected="1" topLeftCell="A16" workbookViewId="0">
      <selection activeCell="M21" sqref="M21"/>
    </sheetView>
  </sheetViews>
  <sheetFormatPr baseColWidth="10" defaultRowHeight="15" x14ac:dyDescent="0.25"/>
  <cols>
    <col min="1" max="1" width="2.140625" customWidth="1"/>
    <col min="2" max="2" width="23.85546875" style="1" customWidth="1"/>
    <col min="3" max="3" width="12.7109375" style="1" customWidth="1"/>
    <col min="4" max="4" width="9.140625" style="1" customWidth="1"/>
    <col min="5" max="5" width="17.7109375" style="1" customWidth="1"/>
    <col min="6" max="6" width="8.85546875" style="1" bestFit="1" customWidth="1"/>
    <col min="7" max="7" width="14.7109375" style="1" bestFit="1" customWidth="1"/>
    <col min="8" max="8" width="9.42578125" style="1" customWidth="1"/>
    <col min="9" max="9" width="14.7109375" style="1" bestFit="1" customWidth="1"/>
    <col min="10" max="11" width="14.85546875" style="1" customWidth="1"/>
    <col min="12" max="12" width="11.42578125" style="1"/>
    <col min="13" max="13" width="15.140625" bestFit="1" customWidth="1"/>
    <col min="14" max="14" width="22.28515625" customWidth="1"/>
  </cols>
  <sheetData>
    <row r="2" spans="2:12" ht="15.75" thickBot="1" x14ac:dyDescent="0.3"/>
    <row r="3" spans="2:12" ht="21.75" thickBot="1" x14ac:dyDescent="0.3">
      <c r="B3" s="2"/>
      <c r="C3" s="109" t="s">
        <v>54</v>
      </c>
      <c r="D3" s="110"/>
      <c r="E3" s="110"/>
      <c r="F3" s="110"/>
      <c r="G3" s="110"/>
      <c r="H3" s="110"/>
      <c r="I3" s="110"/>
      <c r="J3" s="110"/>
      <c r="K3" s="111"/>
      <c r="L3" s="3"/>
    </row>
    <row r="4" spans="2:12" ht="21.75" thickBot="1" x14ac:dyDescent="0.3">
      <c r="B4" s="4"/>
      <c r="C4" s="112" t="s">
        <v>0</v>
      </c>
      <c r="D4" s="113"/>
      <c r="E4" s="112" t="s">
        <v>1</v>
      </c>
      <c r="F4" s="114"/>
      <c r="G4" s="114"/>
      <c r="H4" s="113"/>
      <c r="I4" s="115"/>
      <c r="J4" s="5" t="s">
        <v>2</v>
      </c>
      <c r="K4" s="6" t="s">
        <v>3</v>
      </c>
      <c r="L4" s="3"/>
    </row>
    <row r="5" spans="2:12" ht="21.75" thickBot="1" x14ac:dyDescent="0.3">
      <c r="B5" s="7"/>
      <c r="C5" s="116" t="s">
        <v>4</v>
      </c>
      <c r="D5" s="117"/>
      <c r="E5" s="116" t="s">
        <v>55</v>
      </c>
      <c r="F5" s="117"/>
      <c r="G5" s="117"/>
      <c r="H5" s="117"/>
      <c r="I5" s="118"/>
      <c r="J5" s="46">
        <v>43552</v>
      </c>
      <c r="K5" s="8"/>
      <c r="L5" s="3"/>
    </row>
    <row r="6" spans="2:12" x14ac:dyDescent="0.25">
      <c r="B6" s="119"/>
      <c r="C6" s="120"/>
      <c r="D6" s="120"/>
      <c r="E6" s="121"/>
      <c r="F6" s="121"/>
      <c r="G6" s="121"/>
      <c r="H6" s="121"/>
      <c r="I6" s="121"/>
      <c r="J6" s="120"/>
      <c r="K6" s="122"/>
      <c r="L6" s="3"/>
    </row>
    <row r="7" spans="2:12" ht="3" customHeight="1" x14ac:dyDescent="0.25">
      <c r="B7" s="123"/>
      <c r="C7" s="124"/>
      <c r="D7" s="124"/>
      <c r="E7" s="124"/>
      <c r="F7" s="124"/>
      <c r="G7" s="124"/>
      <c r="H7" s="124"/>
      <c r="I7" s="124"/>
      <c r="J7" s="124"/>
      <c r="K7" s="125"/>
      <c r="L7" s="3"/>
    </row>
    <row r="8" spans="2:12" ht="15.75" x14ac:dyDescent="0.25">
      <c r="B8" s="69" t="s">
        <v>5</v>
      </c>
      <c r="C8" s="70"/>
      <c r="D8" s="70"/>
      <c r="E8" s="70"/>
      <c r="F8" s="70"/>
      <c r="G8" s="70"/>
      <c r="H8" s="70"/>
      <c r="I8" s="70"/>
      <c r="J8" s="70"/>
      <c r="K8" s="71"/>
      <c r="L8" s="3"/>
    </row>
    <row r="9" spans="2:12" ht="15.75" x14ac:dyDescent="0.25">
      <c r="B9" s="75" t="s">
        <v>6</v>
      </c>
      <c r="C9" s="76"/>
      <c r="D9" s="76"/>
      <c r="E9" s="76"/>
      <c r="F9" s="76"/>
      <c r="G9" s="76"/>
      <c r="H9" s="76"/>
      <c r="I9" s="76"/>
      <c r="J9" s="76"/>
      <c r="K9" s="77"/>
      <c r="L9" s="3"/>
    </row>
    <row r="10" spans="2:12" x14ac:dyDescent="0.25">
      <c r="B10" s="9" t="s">
        <v>7</v>
      </c>
      <c r="C10" s="106" t="s">
        <v>8</v>
      </c>
      <c r="D10" s="107"/>
      <c r="E10" s="107"/>
      <c r="F10" s="107"/>
      <c r="G10" s="107"/>
      <c r="H10" s="107"/>
      <c r="I10" s="107"/>
      <c r="J10" s="107"/>
      <c r="K10" s="108"/>
      <c r="L10" s="3"/>
    </row>
    <row r="11" spans="2:12" ht="15" customHeight="1" x14ac:dyDescent="0.25">
      <c r="B11" s="10" t="s">
        <v>9</v>
      </c>
      <c r="C11" s="106" t="s">
        <v>62</v>
      </c>
      <c r="D11" s="126"/>
      <c r="E11" s="126"/>
      <c r="F11" s="126"/>
      <c r="G11" s="126"/>
      <c r="H11" s="126"/>
      <c r="I11" s="126"/>
      <c r="J11" s="126"/>
      <c r="K11" s="127"/>
      <c r="L11" s="3"/>
    </row>
    <row r="12" spans="2:12" x14ac:dyDescent="0.25">
      <c r="B12" s="10" t="s">
        <v>10</v>
      </c>
      <c r="C12" s="106" t="s">
        <v>61</v>
      </c>
      <c r="D12" s="107"/>
      <c r="E12" s="107"/>
      <c r="F12" s="107"/>
      <c r="G12" s="107"/>
      <c r="H12" s="107"/>
      <c r="I12" s="107"/>
      <c r="J12" s="107"/>
      <c r="K12" s="108"/>
      <c r="L12" s="3"/>
    </row>
    <row r="13" spans="2:12" ht="71.25" customHeight="1" x14ac:dyDescent="0.25">
      <c r="B13" s="9" t="s">
        <v>11</v>
      </c>
      <c r="C13" s="93" t="s">
        <v>59</v>
      </c>
      <c r="D13" s="94"/>
      <c r="E13" s="94"/>
      <c r="F13" s="94"/>
      <c r="G13" s="94"/>
      <c r="H13" s="94"/>
      <c r="I13" s="94"/>
      <c r="J13" s="94"/>
      <c r="K13" s="95"/>
    </row>
    <row r="14" spans="2:12" s="13" customFormat="1" ht="51" customHeight="1" x14ac:dyDescent="0.25">
      <c r="B14" s="11" t="s">
        <v>12</v>
      </c>
      <c r="C14" s="93" t="s">
        <v>60</v>
      </c>
      <c r="D14" s="94"/>
      <c r="E14" s="94"/>
      <c r="F14" s="94"/>
      <c r="G14" s="94"/>
      <c r="H14" s="94"/>
      <c r="I14" s="94"/>
      <c r="J14" s="94"/>
      <c r="K14" s="95"/>
      <c r="L14" s="12"/>
    </row>
    <row r="15" spans="2:12" ht="15.75" x14ac:dyDescent="0.25">
      <c r="B15" s="69" t="s">
        <v>13</v>
      </c>
      <c r="C15" s="70"/>
      <c r="D15" s="70"/>
      <c r="E15" s="70"/>
      <c r="F15" s="70"/>
      <c r="G15" s="70"/>
      <c r="H15" s="70"/>
      <c r="I15" s="70"/>
      <c r="J15" s="70"/>
      <c r="K15" s="71"/>
    </row>
    <row r="16" spans="2:12" ht="27.75" customHeight="1" x14ac:dyDescent="0.25">
      <c r="B16" s="9" t="s">
        <v>14</v>
      </c>
      <c r="C16" s="14">
        <v>1</v>
      </c>
      <c r="D16" s="96" t="str">
        <f>IFERROR(VLOOKUP(C16,'[1]Validacion datos'!A2:B5,2,FALSE),"")</f>
        <v>DESARROLLO INSTITUCIONAL</v>
      </c>
      <c r="E16" s="96"/>
      <c r="F16" s="96"/>
      <c r="G16" s="96"/>
      <c r="H16" s="96"/>
      <c r="I16" s="96"/>
      <c r="J16" s="96"/>
      <c r="K16" s="96"/>
    </row>
    <row r="17" spans="2:14" ht="26.25" customHeight="1" x14ac:dyDescent="0.25">
      <c r="B17" s="9" t="s">
        <v>15</v>
      </c>
      <c r="C17" s="15">
        <v>1.4</v>
      </c>
      <c r="D17" s="96" t="str">
        <f>IFERROR(VLOOKUP(C17,'[1]Validacion datos'!A8:B26,2,FALSE),"")</f>
        <v>Seguridad y convivencia pacífica</v>
      </c>
      <c r="E17" s="96"/>
      <c r="F17" s="96"/>
      <c r="G17" s="96"/>
      <c r="H17" s="96"/>
      <c r="I17" s="96"/>
      <c r="J17" s="96"/>
      <c r="K17" s="96"/>
    </row>
    <row r="18" spans="2:14" x14ac:dyDescent="0.25">
      <c r="B18" s="9" t="s">
        <v>16</v>
      </c>
      <c r="C18" s="16" t="s">
        <v>17</v>
      </c>
      <c r="D18" s="97" t="s">
        <v>18</v>
      </c>
      <c r="E18" s="97"/>
      <c r="F18" s="97"/>
      <c r="G18" s="97"/>
      <c r="H18" s="97"/>
      <c r="I18" s="97"/>
      <c r="J18" s="97"/>
      <c r="K18" s="97"/>
    </row>
    <row r="19" spans="2:14" ht="15.75" x14ac:dyDescent="0.25">
      <c r="B19" s="69" t="s">
        <v>19</v>
      </c>
      <c r="C19" s="70"/>
      <c r="D19" s="70"/>
      <c r="E19" s="70"/>
      <c r="F19" s="70"/>
      <c r="G19" s="70"/>
      <c r="H19" s="70"/>
      <c r="I19" s="70"/>
      <c r="J19" s="70"/>
      <c r="K19" s="71"/>
    </row>
    <row r="20" spans="2:14" ht="23.25" customHeight="1" x14ac:dyDescent="0.25">
      <c r="B20" s="48" t="s">
        <v>20</v>
      </c>
      <c r="C20" s="98" t="s">
        <v>66</v>
      </c>
      <c r="D20" s="98"/>
      <c r="E20" s="98"/>
      <c r="F20" s="98"/>
      <c r="G20" s="98"/>
      <c r="H20" s="98"/>
      <c r="I20" s="98"/>
      <c r="J20" s="98"/>
      <c r="K20" s="99"/>
    </row>
    <row r="21" spans="2:14" ht="52.5" customHeight="1" x14ac:dyDescent="0.25">
      <c r="B21" s="11" t="s">
        <v>21</v>
      </c>
      <c r="C21" s="100" t="s">
        <v>69</v>
      </c>
      <c r="D21" s="100"/>
      <c r="E21" s="100"/>
      <c r="F21" s="100"/>
      <c r="G21" s="100"/>
      <c r="H21" s="100"/>
      <c r="I21" s="100"/>
      <c r="J21" s="100"/>
      <c r="K21" s="101"/>
    </row>
    <row r="22" spans="2:14" ht="24.75" customHeight="1" x14ac:dyDescent="0.25">
      <c r="B22" s="11" t="s">
        <v>22</v>
      </c>
      <c r="C22" s="102" t="s">
        <v>70</v>
      </c>
      <c r="D22" s="102"/>
      <c r="E22" s="102"/>
      <c r="F22" s="102"/>
      <c r="G22" s="102"/>
      <c r="H22" s="102"/>
      <c r="I22" s="102"/>
      <c r="J22" s="102"/>
      <c r="K22" s="103"/>
    </row>
    <row r="23" spans="2:14" ht="35.25" customHeight="1" x14ac:dyDescent="0.25">
      <c r="B23" s="11" t="s">
        <v>23</v>
      </c>
      <c r="C23" s="104" t="s">
        <v>71</v>
      </c>
      <c r="D23" s="104"/>
      <c r="E23" s="104"/>
      <c r="F23" s="104"/>
      <c r="G23" s="104"/>
      <c r="H23" s="104"/>
      <c r="I23" s="104"/>
      <c r="J23" s="104"/>
      <c r="K23" s="105"/>
      <c r="L23" s="3"/>
    </row>
    <row r="24" spans="2:14" ht="17.25" customHeight="1" x14ac:dyDescent="0.25">
      <c r="B24" s="49"/>
      <c r="C24" s="50"/>
      <c r="D24" s="50"/>
      <c r="E24" s="50"/>
      <c r="F24" s="50"/>
      <c r="G24" s="50"/>
      <c r="H24" s="50"/>
      <c r="I24" s="50"/>
      <c r="J24" s="50"/>
      <c r="K24" s="51"/>
      <c r="L24" s="3"/>
    </row>
    <row r="25" spans="2:14" ht="15.75" x14ac:dyDescent="0.25">
      <c r="B25" s="69" t="s">
        <v>24</v>
      </c>
      <c r="C25" s="70"/>
      <c r="D25" s="70"/>
      <c r="E25" s="70"/>
      <c r="F25" s="70"/>
      <c r="G25" s="70"/>
      <c r="H25" s="70"/>
      <c r="I25" s="70"/>
      <c r="J25" s="70"/>
      <c r="K25" s="71"/>
    </row>
    <row r="26" spans="2:14" ht="15.75" x14ac:dyDescent="0.25">
      <c r="B26" s="75" t="s">
        <v>25</v>
      </c>
      <c r="C26" s="76"/>
      <c r="D26" s="76"/>
      <c r="E26" s="76"/>
      <c r="F26" s="76"/>
      <c r="G26" s="76"/>
      <c r="H26" s="76"/>
      <c r="I26" s="76"/>
      <c r="J26" s="76"/>
      <c r="K26" s="77"/>
      <c r="L26" s="3"/>
    </row>
    <row r="27" spans="2:14" ht="15" customHeight="1" x14ac:dyDescent="0.25">
      <c r="B27" s="78" t="s">
        <v>26</v>
      </c>
      <c r="C27" s="79"/>
      <c r="D27" s="80" t="s">
        <v>27</v>
      </c>
      <c r="E27" s="81"/>
      <c r="F27" s="81"/>
      <c r="G27" s="81" t="s">
        <v>28</v>
      </c>
      <c r="H27" s="81"/>
      <c r="I27" s="79"/>
      <c r="J27" s="80" t="s">
        <v>29</v>
      </c>
      <c r="K27" s="82"/>
      <c r="N27" s="17"/>
    </row>
    <row r="28" spans="2:14" x14ac:dyDescent="0.25">
      <c r="B28" s="83">
        <v>148541257</v>
      </c>
      <c r="C28" s="84"/>
      <c r="D28" s="85">
        <v>148541257</v>
      </c>
      <c r="E28" s="86"/>
      <c r="F28" s="87"/>
      <c r="G28" s="85">
        <v>60862890.780000001</v>
      </c>
      <c r="H28" s="86"/>
      <c r="I28" s="87"/>
      <c r="J28" s="88">
        <f>IF(G28&gt;0,G28/D28,0)</f>
        <v>0.4097372811379939</v>
      </c>
      <c r="K28" s="89"/>
    </row>
    <row r="29" spans="2:14" ht="15.75" x14ac:dyDescent="0.25">
      <c r="B29" s="75" t="s">
        <v>30</v>
      </c>
      <c r="C29" s="76"/>
      <c r="D29" s="76"/>
      <c r="E29" s="76"/>
      <c r="F29" s="76"/>
      <c r="G29" s="76"/>
      <c r="H29" s="76"/>
      <c r="I29" s="76"/>
      <c r="J29" s="76"/>
      <c r="K29" s="77"/>
      <c r="L29" s="3"/>
    </row>
    <row r="30" spans="2:14" x14ac:dyDescent="0.25">
      <c r="B30" s="18"/>
      <c r="C30"/>
      <c r="D30" s="90" t="s">
        <v>31</v>
      </c>
      <c r="E30" s="91"/>
      <c r="F30" s="90" t="s">
        <v>56</v>
      </c>
      <c r="G30" s="91"/>
      <c r="H30" s="90" t="s">
        <v>57</v>
      </c>
      <c r="I30" s="90"/>
      <c r="J30" s="90" t="s">
        <v>32</v>
      </c>
      <c r="K30" s="92"/>
    </row>
    <row r="31" spans="2:14" ht="38.25" x14ac:dyDescent="0.25">
      <c r="B31" s="19" t="s">
        <v>33</v>
      </c>
      <c r="C31" s="20" t="s">
        <v>34</v>
      </c>
      <c r="D31" s="20" t="s">
        <v>35</v>
      </c>
      <c r="E31" s="20" t="s">
        <v>36</v>
      </c>
      <c r="F31" s="20" t="s">
        <v>37</v>
      </c>
      <c r="G31" s="20" t="s">
        <v>38</v>
      </c>
      <c r="H31" s="20" t="s">
        <v>39</v>
      </c>
      <c r="I31" s="20" t="s">
        <v>40</v>
      </c>
      <c r="J31" s="20" t="s">
        <v>41</v>
      </c>
      <c r="K31" s="21" t="s">
        <v>42</v>
      </c>
    </row>
    <row r="32" spans="2:14" ht="51.75" x14ac:dyDescent="0.25">
      <c r="B32" s="47" t="s">
        <v>63</v>
      </c>
      <c r="C32" s="22" t="s">
        <v>43</v>
      </c>
      <c r="D32" s="23">
        <v>20000</v>
      </c>
      <c r="E32" s="24">
        <v>148541257</v>
      </c>
      <c r="F32" s="25">
        <v>20000</v>
      </c>
      <c r="G32" s="24">
        <v>148541257</v>
      </c>
      <c r="H32" s="26"/>
      <c r="I32" s="25">
        <v>60862890.780000001</v>
      </c>
      <c r="J32" s="27">
        <f t="shared" ref="J32:K32" si="0">IF(H32&gt;0,H32/F32,0)</f>
        <v>0</v>
      </c>
      <c r="K32" s="28">
        <f t="shared" si="0"/>
        <v>0.4097372811379939</v>
      </c>
      <c r="M32" s="29"/>
      <c r="N32" s="29"/>
    </row>
    <row r="33" spans="1:15" x14ac:dyDescent="0.25">
      <c r="B33" s="30"/>
      <c r="C33" s="31"/>
      <c r="D33" s="32"/>
      <c r="E33" s="33"/>
      <c r="F33" s="33"/>
      <c r="G33" s="33"/>
      <c r="H33" s="34"/>
      <c r="I33" s="33"/>
      <c r="J33" s="35"/>
      <c r="K33" s="36"/>
    </row>
    <row r="34" spans="1:15" ht="15.75" x14ac:dyDescent="0.25">
      <c r="B34" s="72" t="s">
        <v>44</v>
      </c>
      <c r="C34" s="73"/>
      <c r="D34" s="73"/>
      <c r="E34" s="73"/>
      <c r="F34" s="73"/>
      <c r="G34" s="73"/>
      <c r="H34" s="73"/>
      <c r="I34" s="73"/>
      <c r="J34" s="73"/>
      <c r="K34" s="74"/>
    </row>
    <row r="35" spans="1:15" ht="15.75" x14ac:dyDescent="0.25">
      <c r="B35" s="57" t="s">
        <v>45</v>
      </c>
      <c r="C35" s="58"/>
      <c r="D35" s="58"/>
      <c r="E35" s="58"/>
      <c r="F35" s="58"/>
      <c r="G35" s="58"/>
      <c r="H35" s="58"/>
      <c r="I35" s="58"/>
      <c r="J35" s="58"/>
      <c r="K35" s="59"/>
      <c r="L35" s="3"/>
    </row>
    <row r="36" spans="1:15" x14ac:dyDescent="0.25">
      <c r="B36" s="37" t="s">
        <v>46</v>
      </c>
      <c r="C36" s="60" t="s">
        <v>63</v>
      </c>
      <c r="D36" s="61"/>
      <c r="E36" s="61"/>
      <c r="F36" s="61"/>
      <c r="G36" s="61"/>
      <c r="H36" s="61"/>
      <c r="I36" s="61"/>
      <c r="J36" s="61"/>
      <c r="K36" s="62"/>
    </row>
    <row r="37" spans="1:15" x14ac:dyDescent="0.25">
      <c r="B37" s="38" t="s">
        <v>47</v>
      </c>
      <c r="C37" s="63" t="s">
        <v>64</v>
      </c>
      <c r="D37" s="64"/>
      <c r="E37" s="64"/>
      <c r="F37" s="64"/>
      <c r="G37" s="64"/>
      <c r="H37" s="64"/>
      <c r="I37" s="64"/>
      <c r="J37" s="64"/>
      <c r="K37" s="65"/>
    </row>
    <row r="38" spans="1:15" ht="74.25" customHeight="1" x14ac:dyDescent="0.25">
      <c r="B38" s="38" t="s">
        <v>53</v>
      </c>
      <c r="C38" s="66" t="s">
        <v>65</v>
      </c>
      <c r="D38" s="67"/>
      <c r="E38" s="67"/>
      <c r="F38" s="67"/>
      <c r="G38" s="67"/>
      <c r="H38" s="67"/>
      <c r="I38" s="67"/>
      <c r="J38" s="67"/>
      <c r="K38" s="68"/>
    </row>
    <row r="39" spans="1:15" ht="93.75" customHeight="1" x14ac:dyDescent="0.25">
      <c r="B39" s="39" t="s">
        <v>48</v>
      </c>
      <c r="C39" s="66" t="s">
        <v>58</v>
      </c>
      <c r="D39" s="67"/>
      <c r="E39" s="67"/>
      <c r="F39" s="67"/>
      <c r="G39" s="67"/>
      <c r="H39" s="67"/>
      <c r="I39" s="67"/>
      <c r="J39" s="67"/>
      <c r="K39" s="68"/>
    </row>
    <row r="40" spans="1:15" ht="18.75" customHeight="1" x14ac:dyDescent="0.25">
      <c r="A40" s="40"/>
      <c r="B40" s="41"/>
      <c r="C40" s="42"/>
      <c r="D40" s="42"/>
      <c r="E40" s="42"/>
      <c r="F40" s="42"/>
      <c r="G40" s="42"/>
      <c r="H40" s="42"/>
      <c r="I40" s="42"/>
      <c r="J40" s="42"/>
      <c r="K40" s="42"/>
    </row>
    <row r="41" spans="1:15" ht="15.75" x14ac:dyDescent="0.25">
      <c r="B41" s="69" t="s">
        <v>49</v>
      </c>
      <c r="C41" s="70"/>
      <c r="D41" s="70"/>
      <c r="E41" s="70"/>
      <c r="F41" s="70"/>
      <c r="G41" s="70"/>
      <c r="H41" s="70"/>
      <c r="I41" s="70"/>
      <c r="J41" s="70"/>
      <c r="K41" s="71"/>
    </row>
    <row r="42" spans="1:15" ht="21" customHeight="1" x14ac:dyDescent="0.25">
      <c r="B42" s="52" t="s">
        <v>50</v>
      </c>
      <c r="C42" s="53"/>
      <c r="D42" s="53"/>
      <c r="E42" s="53"/>
      <c r="F42" s="53"/>
      <c r="G42" s="53"/>
      <c r="H42" s="53"/>
      <c r="I42" s="53"/>
      <c r="J42" s="53"/>
      <c r="K42" s="54"/>
      <c r="L42" s="3"/>
    </row>
    <row r="43" spans="1:15" ht="42.75" customHeight="1" x14ac:dyDescent="0.25">
      <c r="B43" s="55" t="s">
        <v>67</v>
      </c>
      <c r="C43" s="55"/>
      <c r="D43" s="55"/>
      <c r="E43" s="55"/>
      <c r="F43" s="55"/>
      <c r="G43" s="55"/>
      <c r="H43" s="55"/>
      <c r="I43" s="55"/>
      <c r="J43" s="55"/>
      <c r="K43" s="55"/>
    </row>
    <row r="44" spans="1:15" ht="30.75" customHeight="1" x14ac:dyDescent="0.25">
      <c r="B44" s="56" t="s">
        <v>68</v>
      </c>
      <c r="C44" s="56"/>
      <c r="D44" s="56"/>
      <c r="E44" s="56"/>
      <c r="F44" s="56"/>
      <c r="G44" s="56"/>
      <c r="H44" s="56"/>
      <c r="I44" s="56"/>
      <c r="J44" s="56"/>
      <c r="K44" s="56"/>
    </row>
    <row r="46" spans="1:15" x14ac:dyDescent="0.25">
      <c r="B46" s="43" t="s">
        <v>51</v>
      </c>
      <c r="C46" s="43"/>
      <c r="D46" s="43"/>
      <c r="E46" s="43"/>
      <c r="F46" s="43"/>
      <c r="G46" s="43"/>
      <c r="H46" s="43"/>
      <c r="I46" s="43"/>
      <c r="J46" s="43"/>
      <c r="K46" s="43"/>
      <c r="L46" s="43"/>
      <c r="M46" s="43"/>
      <c r="N46" s="43"/>
      <c r="O46" s="43"/>
    </row>
    <row r="47" spans="1:15" x14ac:dyDescent="0.25">
      <c r="B47" s="44" t="s">
        <v>52</v>
      </c>
      <c r="C47" s="44"/>
      <c r="D47" s="44"/>
      <c r="E47" s="44"/>
      <c r="F47" s="44"/>
      <c r="G47" s="44"/>
      <c r="H47" s="44"/>
      <c r="I47" s="44"/>
      <c r="J47" s="44"/>
      <c r="K47" s="44"/>
      <c r="L47" s="44"/>
      <c r="M47" s="45"/>
      <c r="N47" s="45"/>
      <c r="O47" s="45"/>
    </row>
  </sheetData>
  <mergeCells count="48">
    <mergeCell ref="C12:K12"/>
    <mergeCell ref="C3:K3"/>
    <mergeCell ref="C4:D4"/>
    <mergeCell ref="E4:I4"/>
    <mergeCell ref="C5:D5"/>
    <mergeCell ref="E5:I5"/>
    <mergeCell ref="B6:K6"/>
    <mergeCell ref="B7:K7"/>
    <mergeCell ref="B8:K8"/>
    <mergeCell ref="B9:K9"/>
    <mergeCell ref="C10:K10"/>
    <mergeCell ref="C11:K11"/>
    <mergeCell ref="B25:K25"/>
    <mergeCell ref="C13:K13"/>
    <mergeCell ref="C14:K14"/>
    <mergeCell ref="B15:K15"/>
    <mergeCell ref="D16:K16"/>
    <mergeCell ref="D17:K17"/>
    <mergeCell ref="D18:K18"/>
    <mergeCell ref="B19:K19"/>
    <mergeCell ref="C20:K20"/>
    <mergeCell ref="C21:K21"/>
    <mergeCell ref="C22:K22"/>
    <mergeCell ref="C23:K23"/>
    <mergeCell ref="B34:K34"/>
    <mergeCell ref="B26:K26"/>
    <mergeCell ref="B27:C27"/>
    <mergeCell ref="D27:F27"/>
    <mergeCell ref="G27:I27"/>
    <mergeCell ref="J27:K27"/>
    <mergeCell ref="B28:C28"/>
    <mergeCell ref="D28:F28"/>
    <mergeCell ref="G28:I28"/>
    <mergeCell ref="J28:K28"/>
    <mergeCell ref="B29:K29"/>
    <mergeCell ref="D30:E30"/>
    <mergeCell ref="F30:G30"/>
    <mergeCell ref="H30:I30"/>
    <mergeCell ref="J30:K30"/>
    <mergeCell ref="B42:K42"/>
    <mergeCell ref="B43:K43"/>
    <mergeCell ref="B44:K44"/>
    <mergeCell ref="B35:K35"/>
    <mergeCell ref="C36:K36"/>
    <mergeCell ref="C37:K37"/>
    <mergeCell ref="C38:K38"/>
    <mergeCell ref="C39:K39"/>
    <mergeCell ref="B41:K41"/>
  </mergeCells>
  <dataValidations count="15">
    <dataValidation allowBlank="1" sqref="B10"/>
    <dataValidation allowBlank="1" showInputMessage="1" prompt="Nombre del capítulo" sqref="C10:K12"/>
    <dataValidation allowBlank="1" showInputMessage="1" showErrorMessage="1" prompt="¿A quién va dirigido el programa?, ¿qué característica tiene esta población que requiere ser beneficiada?" sqref="C22:K22"/>
    <dataValidation allowBlank="1" showInputMessage="1" showErrorMessage="1" prompt="Nombre del producto" sqref="C36:K36"/>
    <dataValidation allowBlank="1" showInputMessage="1" showErrorMessage="1" prompt="¿En qué consiste el producto? su objetivo" sqref="C37:K37"/>
    <dataValidation allowBlank="1" showInputMessage="1" showErrorMessage="1" prompt="1. Describir lo plasmado en el presupuesto_x000a_2. Describir lo alcanzado en términos financieros y de producción " sqref="C38:C39 D39:K39 C21"/>
    <dataValidation allowBlank="1" showInputMessage="1" showErrorMessage="1" prompt="De existir desvío, explicar razones." sqref="C40:K40"/>
    <dataValidation allowBlank="1" showInputMessage="1" showErrorMessage="1" prompt="Oportunidades de mejora identificadas" sqref="B43"/>
    <dataValidation allowBlank="1" showInputMessage="1" showErrorMessage="1" prompt="Presupuesto del programa" sqref="B28:D28 G28"/>
    <dataValidation allowBlank="1" showInputMessage="1" showErrorMessage="1" prompt="Nombre de cada producto" sqref="B31 B33"/>
    <dataValidation allowBlank="1" showInputMessage="1" showErrorMessage="1" prompt="Nombre del indicador" sqref="C31:C33"/>
    <dataValidation allowBlank="1" showInputMessage="1" showErrorMessage="1" prompt="Meta anual del indicador" sqref="D31:D33 F31"/>
    <dataValidation allowBlank="1" showInputMessage="1" showErrorMessage="1" prompt="Monto presupuestado para el producto" sqref="E31:E33 F32:F33 G31:G33"/>
    <dataValidation allowBlank="1" showInputMessage="1" showErrorMessage="1" prompt="Meta alcanzada en el trimestre" sqref="H31:H33"/>
    <dataValidation allowBlank="1" showInputMessage="1" showErrorMessage="1" prompt="Monto ejecutado en el trimestre" sqref="I31:I33"/>
  </dataValidations>
  <printOptions horizontalCentered="1"/>
  <pageMargins left="0.70866141732283472" right="0.70866141732283472" top="0.44" bottom="0.5" header="0.31496062992125984" footer="0.31496062992125984"/>
  <pageSetup paperSize="9" scale="92"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programacion anual</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Luis Liberato</cp:lastModifiedBy>
  <cp:lastPrinted>2022-05-24T20:34:31Z</cp:lastPrinted>
  <dcterms:created xsi:type="dcterms:W3CDTF">2022-05-03T12:36:43Z</dcterms:created>
  <dcterms:modified xsi:type="dcterms:W3CDTF">2022-05-25T13:23:03Z</dcterms:modified>
</cp:coreProperties>
</file>