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C´S SENPA AGOSTO 2021\EJECUCION PRESUPUESTARIA CONSOLIDADA SENPA AGOSTO 2021\"/>
    </mc:Choice>
  </mc:AlternateContent>
  <bookViews>
    <workbookView xWindow="-120" yWindow="-120" windowWidth="20730" windowHeight="11160" tabRatio="840"/>
  </bookViews>
  <sheets>
    <sheet name="% EJECUCION" sheetId="14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4" l="1"/>
  <c r="G19" i="14" l="1"/>
  <c r="G16" i="14"/>
  <c r="G17" i="14"/>
  <c r="G18" i="14"/>
  <c r="E19" i="14"/>
  <c r="D20" i="14"/>
  <c r="F20" i="14" l="1"/>
  <c r="C20" i="14" l="1"/>
  <c r="G20" i="14" s="1"/>
</calcChain>
</file>

<file path=xl/sharedStrings.xml><?xml version="1.0" encoding="utf-8"?>
<sst xmlns="http://schemas.openxmlformats.org/spreadsheetml/2006/main" count="31" uniqueCount="30">
  <si>
    <t>DESCRIPCION</t>
  </si>
  <si>
    <t>EJECUTADO</t>
  </si>
  <si>
    <t>SERVICIO NACIONAL DE PROTECCION AMBIENTAL</t>
  </si>
  <si>
    <t>Lic. JORGE ANT. COLLADO CRUZ,</t>
  </si>
  <si>
    <t>PRESUPUESTO</t>
  </si>
  <si>
    <t xml:space="preserve">PRESUPUESTO </t>
  </si>
  <si>
    <t>VIGENTE</t>
  </si>
  <si>
    <t>DISPONIBLE</t>
  </si>
  <si>
    <t xml:space="preserve">        REPUBLICA DOMINICANA</t>
  </si>
  <si>
    <t>OBJETO</t>
  </si>
  <si>
    <t>MODIFICACIONES</t>
  </si>
  <si>
    <t>%</t>
  </si>
  <si>
    <t>APROBADO</t>
  </si>
  <si>
    <t>PRESUPUESTARIAS</t>
  </si>
  <si>
    <t>DE EJECUCION</t>
  </si>
  <si>
    <t>Renumeraciones y Contribuciones</t>
  </si>
  <si>
    <t>Contratación de Servicios</t>
  </si>
  <si>
    <t>Materiales y Suministros</t>
  </si>
  <si>
    <t>Bienes Muebles, Inmuebles e Int.</t>
  </si>
  <si>
    <t>TOTALES RD$</t>
  </si>
  <si>
    <t>Preparado por:</t>
  </si>
  <si>
    <t>Revisado por:</t>
  </si>
  <si>
    <t>Enc. del Dpto. de Contabilidad , SENPA</t>
  </si>
  <si>
    <t>Director Financiero, SENPA.</t>
  </si>
  <si>
    <t>Teniente Coronel Contador, F.A.R.D.</t>
  </si>
  <si>
    <t xml:space="preserve">            "Todo por la Patria"</t>
  </si>
  <si>
    <t>Mayor Contador, F.A.R.D.</t>
  </si>
  <si>
    <t xml:space="preserve"> Lic. ROLANDO BETANCOURT CAMBUMBA,</t>
  </si>
  <si>
    <t>EJECUCION PRESUPUESTARIA CONSOLIDADA DEL 01/01 AL 31 DE AGOSTO DEL AÑO 2021.</t>
  </si>
  <si>
    <t>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</si>
</sst>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99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Font="1"/>
    <xf numFmtId="164" fontId="9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10" fontId="0" fillId="0" borderId="1" xfId="37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1" applyFont="1" applyBorder="1"/>
    <xf numFmtId="164" fontId="9" fillId="0" borderId="1" xfId="1" applyFont="1" applyBorder="1"/>
    <xf numFmtId="0" fontId="9" fillId="0" borderId="0" xfId="0" applyFont="1"/>
    <xf numFmtId="10" fontId="9" fillId="0" borderId="1" xfId="37" applyNumberFormat="1" applyFont="1" applyBorder="1" applyAlignment="1">
      <alignment horizontal="center"/>
    </xf>
    <xf numFmtId="164" fontId="1" fillId="0" borderId="1" xfId="1" applyFont="1" applyBorder="1"/>
    <xf numFmtId="164" fontId="1" fillId="0" borderId="1" xfId="1" applyFont="1" applyBorder="1" applyAlignment="1">
      <alignment horizontal="center"/>
    </xf>
    <xf numFmtId="10" fontId="1" fillId="0" borderId="1" xfId="37" applyNumberFormat="1" applyFont="1" applyBorder="1" applyAlignment="1">
      <alignment horizontal="center"/>
    </xf>
    <xf numFmtId="4" fontId="9" fillId="0" borderId="0" xfId="0" applyNumberFormat="1" applyFont="1"/>
    <xf numFmtId="4" fontId="0" fillId="0" borderId="0" xfId="0" applyNumberFormat="1"/>
    <xf numFmtId="164" fontId="9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3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" builtinId="3"/>
    <cellStyle name="Normal" xfId="0" builtinId="0"/>
    <cellStyle name="Normal 2" xfId="36"/>
    <cellStyle name="Porcentaje" xfId="37" builtinId="5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28575</xdr:rowOff>
    </xdr:from>
    <xdr:to>
      <xdr:col>4</xdr:col>
      <xdr:colOff>590550</xdr:colOff>
      <xdr:row>5</xdr:row>
      <xdr:rowOff>133350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3600450" y="28575"/>
          <a:ext cx="1905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0" workbookViewId="0">
      <selection activeCell="G28" sqref="G28"/>
    </sheetView>
  </sheetViews>
  <sheetFormatPr baseColWidth="10" defaultRowHeight="15" x14ac:dyDescent="0.25"/>
  <cols>
    <col min="1" max="1" width="7.7109375" bestFit="1" customWidth="1"/>
    <col min="2" max="2" width="31.7109375" bestFit="1" customWidth="1"/>
    <col min="3" max="3" width="15.140625" bestFit="1" customWidth="1"/>
    <col min="4" max="4" width="19.140625" bestFit="1" customWidth="1"/>
    <col min="5" max="5" width="21.5703125" customWidth="1"/>
    <col min="6" max="6" width="16.140625" customWidth="1"/>
    <col min="7" max="7" width="15" bestFit="1" customWidth="1"/>
    <col min="8" max="8" width="14.7109375" customWidth="1"/>
    <col min="11" max="11" width="12.7109375" bestFit="1" customWidth="1"/>
  </cols>
  <sheetData>
    <row r="1" spans="1:8" x14ac:dyDescent="0.25">
      <c r="B1" s="3"/>
      <c r="C1" s="3"/>
      <c r="D1" s="3"/>
      <c r="E1" s="3"/>
      <c r="F1" s="3"/>
    </row>
    <row r="2" spans="1:8" x14ac:dyDescent="0.25">
      <c r="B2" s="3"/>
      <c r="C2" s="3"/>
      <c r="D2" s="3"/>
      <c r="E2" s="3"/>
      <c r="F2" s="3"/>
    </row>
    <row r="3" spans="1:8" x14ac:dyDescent="0.25">
      <c r="B3" s="3"/>
      <c r="C3" s="3"/>
      <c r="D3" s="3"/>
      <c r="E3" s="3"/>
      <c r="F3" s="3"/>
    </row>
    <row r="4" spans="1:8" x14ac:dyDescent="0.25">
      <c r="B4" s="3"/>
      <c r="C4" s="3"/>
      <c r="D4" s="3"/>
      <c r="E4" s="3"/>
      <c r="F4" s="3"/>
    </row>
    <row r="5" spans="1:8" x14ac:dyDescent="0.25">
      <c r="B5" s="3"/>
      <c r="C5" s="3"/>
      <c r="D5" s="3"/>
      <c r="E5" s="3"/>
      <c r="F5" s="3"/>
    </row>
    <row r="6" spans="1:8" x14ac:dyDescent="0.25">
      <c r="B6" s="3"/>
      <c r="C6" s="3"/>
      <c r="D6" s="3"/>
      <c r="E6" s="3"/>
      <c r="F6" s="3"/>
    </row>
    <row r="7" spans="1:8" x14ac:dyDescent="0.25">
      <c r="A7" s="23" t="s">
        <v>8</v>
      </c>
      <c r="B7" s="23"/>
      <c r="C7" s="23"/>
      <c r="D7" s="23"/>
      <c r="E7" s="23"/>
      <c r="F7" s="23"/>
      <c r="G7" s="23"/>
    </row>
    <row r="8" spans="1:8" ht="20.25" x14ac:dyDescent="0.3">
      <c r="A8" s="20" t="s">
        <v>2</v>
      </c>
      <c r="B8" s="20"/>
      <c r="C8" s="20"/>
      <c r="D8" s="20"/>
      <c r="E8" s="20"/>
      <c r="F8" s="20"/>
      <c r="G8" s="20"/>
    </row>
    <row r="9" spans="1:8" ht="20.25" x14ac:dyDescent="0.3">
      <c r="A9" s="2"/>
      <c r="B9" s="2"/>
      <c r="C9" s="2"/>
      <c r="D9" s="2"/>
      <c r="E9" s="2"/>
      <c r="F9" s="2"/>
      <c r="G9" s="2"/>
    </row>
    <row r="10" spans="1:8" x14ac:dyDescent="0.25">
      <c r="A10" s="21" t="s">
        <v>25</v>
      </c>
      <c r="B10" s="21"/>
      <c r="C10" s="21"/>
      <c r="D10" s="21"/>
      <c r="E10" s="21"/>
      <c r="F10" s="21"/>
      <c r="G10" s="21"/>
    </row>
    <row r="11" spans="1:8" x14ac:dyDescent="0.25">
      <c r="A11" s="1"/>
      <c r="B11" s="1"/>
      <c r="C11" s="1"/>
      <c r="D11" s="1"/>
      <c r="E11" s="1"/>
      <c r="F11" s="1"/>
      <c r="G11" s="1"/>
    </row>
    <row r="12" spans="1:8" ht="15.75" x14ac:dyDescent="0.25">
      <c r="A12" s="22" t="s">
        <v>28</v>
      </c>
      <c r="B12" s="22"/>
      <c r="C12" s="22"/>
      <c r="D12" s="22"/>
      <c r="E12" s="22"/>
      <c r="F12" s="22"/>
      <c r="G12" s="22"/>
    </row>
    <row r="13" spans="1:8" x14ac:dyDescent="0.25">
      <c r="B13" s="3"/>
      <c r="C13" s="3"/>
      <c r="D13" s="3"/>
      <c r="E13" s="3"/>
      <c r="F13" s="3"/>
    </row>
    <row r="14" spans="1:8" x14ac:dyDescent="0.25">
      <c r="A14" s="24" t="s">
        <v>9</v>
      </c>
      <c r="B14" s="24" t="s">
        <v>0</v>
      </c>
      <c r="C14" s="4" t="s">
        <v>4</v>
      </c>
      <c r="D14" s="4" t="s">
        <v>10</v>
      </c>
      <c r="E14" s="4" t="s">
        <v>4</v>
      </c>
      <c r="F14" s="4" t="s">
        <v>1</v>
      </c>
      <c r="G14" s="4" t="s">
        <v>5</v>
      </c>
      <c r="H14" s="4" t="s">
        <v>11</v>
      </c>
    </row>
    <row r="15" spans="1:8" x14ac:dyDescent="0.25">
      <c r="A15" s="24"/>
      <c r="B15" s="24"/>
      <c r="C15" s="4" t="s">
        <v>12</v>
      </c>
      <c r="D15" s="4" t="s">
        <v>13</v>
      </c>
      <c r="E15" s="4" t="s">
        <v>6</v>
      </c>
      <c r="F15" s="4" t="s">
        <v>29</v>
      </c>
      <c r="G15" s="4" t="s">
        <v>7</v>
      </c>
      <c r="H15" s="4" t="s">
        <v>14</v>
      </c>
    </row>
    <row r="16" spans="1:8" x14ac:dyDescent="0.25">
      <c r="A16" s="5">
        <v>2.1</v>
      </c>
      <c r="B16" s="6" t="s">
        <v>15</v>
      </c>
      <c r="C16" s="14">
        <v>81558000</v>
      </c>
      <c r="D16" s="14">
        <v>210000</v>
      </c>
      <c r="E16" s="14">
        <v>81768000</v>
      </c>
      <c r="F16" s="14">
        <v>49348844.939999998</v>
      </c>
      <c r="G16" s="15">
        <f>+E16-F16</f>
        <v>32419155.060000002</v>
      </c>
      <c r="H16" s="16">
        <v>0.6</v>
      </c>
    </row>
    <row r="17" spans="1:11" x14ac:dyDescent="0.25">
      <c r="A17" s="5">
        <v>2.2000000000000002</v>
      </c>
      <c r="B17" s="6" t="s">
        <v>16</v>
      </c>
      <c r="C17" s="7">
        <v>8062000</v>
      </c>
      <c r="D17" s="7">
        <v>1354788</v>
      </c>
      <c r="E17" s="14">
        <v>9416788</v>
      </c>
      <c r="F17" s="7">
        <v>5725538.0499999998</v>
      </c>
      <c r="G17" s="15">
        <f t="shared" ref="G17:G20" si="0">+E17-F17</f>
        <v>3691249.95</v>
      </c>
      <c r="H17" s="8">
        <v>0.61</v>
      </c>
    </row>
    <row r="18" spans="1:11" x14ac:dyDescent="0.25">
      <c r="A18" s="5">
        <v>2.2999999999999998</v>
      </c>
      <c r="B18" s="6" t="s">
        <v>17</v>
      </c>
      <c r="C18" s="7">
        <v>26723254</v>
      </c>
      <c r="D18" s="7">
        <v>-1609088</v>
      </c>
      <c r="E18" s="14">
        <v>25114166</v>
      </c>
      <c r="F18" s="7">
        <v>17462798.620000001</v>
      </c>
      <c r="G18" s="15">
        <f t="shared" si="0"/>
        <v>7651367.379999999</v>
      </c>
      <c r="H18" s="8">
        <v>0.7</v>
      </c>
    </row>
    <row r="19" spans="1:11" x14ac:dyDescent="0.25">
      <c r="A19" s="5">
        <v>2.6</v>
      </c>
      <c r="B19" s="6" t="s">
        <v>18</v>
      </c>
      <c r="C19" s="7">
        <v>604484</v>
      </c>
      <c r="D19" s="7">
        <v>44300</v>
      </c>
      <c r="E19" s="14">
        <f t="shared" ref="E19" si="1">+C19+D19</f>
        <v>648784</v>
      </c>
      <c r="F19" s="7">
        <v>583488</v>
      </c>
      <c r="G19" s="15">
        <f t="shared" si="0"/>
        <v>65296</v>
      </c>
      <c r="H19" s="8">
        <v>0.9</v>
      </c>
    </row>
    <row r="20" spans="1:11" x14ac:dyDescent="0.25">
      <c r="A20" s="6"/>
      <c r="B20" s="9" t="s">
        <v>19</v>
      </c>
      <c r="C20" s="10">
        <f>SUM(C16:C19)</f>
        <v>116947738</v>
      </c>
      <c r="D20" s="10">
        <f>SUM(D16:D19)</f>
        <v>0</v>
      </c>
      <c r="E20" s="11">
        <f>SUM(E16:E19)</f>
        <v>116947738</v>
      </c>
      <c r="F20" s="11">
        <f>SUM(F16:F19)</f>
        <v>73120669.609999999</v>
      </c>
      <c r="G20" s="19">
        <f t="shared" si="0"/>
        <v>43827068.390000001</v>
      </c>
      <c r="H20" s="13">
        <v>0.63</v>
      </c>
    </row>
    <row r="22" spans="1:11" x14ac:dyDescent="0.25">
      <c r="A22" s="12"/>
      <c r="B22" s="12"/>
      <c r="C22" s="12"/>
      <c r="D22" s="12"/>
      <c r="E22" s="12"/>
      <c r="F22" s="17"/>
      <c r="K22" s="18"/>
    </row>
    <row r="23" spans="1:11" x14ac:dyDescent="0.25">
      <c r="A23" s="12"/>
      <c r="B23" s="12"/>
      <c r="C23" s="12"/>
      <c r="D23" s="12"/>
      <c r="E23" s="12"/>
    </row>
    <row r="24" spans="1:11" x14ac:dyDescent="0.25">
      <c r="A24" s="12"/>
      <c r="B24" s="12"/>
      <c r="C24" s="12"/>
      <c r="D24" s="12"/>
      <c r="E24" s="12"/>
    </row>
    <row r="25" spans="1:11" x14ac:dyDescent="0.25">
      <c r="A25" s="12"/>
      <c r="B25" s="12"/>
      <c r="C25" s="12"/>
      <c r="D25" s="12"/>
      <c r="E25" s="12"/>
    </row>
    <row r="26" spans="1:11" x14ac:dyDescent="0.25">
      <c r="A26" s="12"/>
      <c r="B26" s="12"/>
      <c r="C26" s="12"/>
      <c r="D26" s="12"/>
      <c r="E26" s="12"/>
    </row>
    <row r="28" spans="1:11" x14ac:dyDescent="0.25">
      <c r="B28" t="s">
        <v>20</v>
      </c>
      <c r="E28" t="s">
        <v>21</v>
      </c>
    </row>
    <row r="29" spans="1:11" x14ac:dyDescent="0.25">
      <c r="A29" s="12" t="s">
        <v>3</v>
      </c>
      <c r="B29" s="12"/>
      <c r="E29" s="12" t="s">
        <v>27</v>
      </c>
      <c r="F29" s="12"/>
      <c r="G29" s="12"/>
    </row>
    <row r="30" spans="1:11" x14ac:dyDescent="0.25">
      <c r="A30" t="s">
        <v>24</v>
      </c>
      <c r="E30" t="s">
        <v>26</v>
      </c>
    </row>
    <row r="31" spans="1:11" x14ac:dyDescent="0.25">
      <c r="A31" t="s">
        <v>22</v>
      </c>
      <c r="E31" t="s">
        <v>23</v>
      </c>
    </row>
  </sheetData>
  <mergeCells count="6">
    <mergeCell ref="A14:A15"/>
    <mergeCell ref="B14:B15"/>
    <mergeCell ref="A7:G7"/>
    <mergeCell ref="A8:G8"/>
    <mergeCell ref="A10:G10"/>
    <mergeCell ref="A12:G12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% EJECUCION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Oleo</dc:creator>
  <cp:lastModifiedBy>Usuario de Windows</cp:lastModifiedBy>
  <cp:lastPrinted>2021-08-30T18:01:59Z</cp:lastPrinted>
  <dcterms:created xsi:type="dcterms:W3CDTF">2017-03-24T13:57:24Z</dcterms:created>
  <dcterms:modified xsi:type="dcterms:W3CDTF">2021-08-31T15:13:43Z</dcterms:modified>
</cp:coreProperties>
</file>