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9- Septiembre\Finanzas\Inventario de almacen\"/>
    </mc:Choice>
  </mc:AlternateContent>
  <bookViews>
    <workbookView xWindow="0" yWindow="0" windowWidth="28800" windowHeight="12180"/>
  </bookViews>
  <sheets>
    <sheet name="TRIMESTRAL 3 2023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5" i="11" l="1"/>
  <c r="G104" i="11"/>
  <c r="G103" i="11"/>
  <c r="G102" i="11"/>
  <c r="G101" i="11"/>
  <c r="G100" i="11"/>
  <c r="G99" i="11"/>
  <c r="G98" i="11"/>
  <c r="G97" i="11"/>
  <c r="G96" i="11"/>
  <c r="G95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</calcChain>
</file>

<file path=xl/sharedStrings.xml><?xml version="1.0" encoding="utf-8"?>
<sst xmlns="http://schemas.openxmlformats.org/spreadsheetml/2006/main" count="201" uniqueCount="115">
  <si>
    <t>SERVICIO NACIONAL DE PROTECCION AMBIENTAL</t>
  </si>
  <si>
    <t>“Todo por la Patria”</t>
  </si>
  <si>
    <t>Relación de Inventario en Almacén.</t>
  </si>
  <si>
    <t>Fecha de Adq.</t>
  </si>
  <si>
    <t>Fecha de Reg.</t>
  </si>
  <si>
    <t>Descripción del Activo o bin</t>
  </si>
  <si>
    <t>Unidad de medida</t>
  </si>
  <si>
    <t>Codigo Unitario en RD$</t>
  </si>
  <si>
    <t>Existensia Cant.</t>
  </si>
  <si>
    <t>Existencia RD$</t>
  </si>
  <si>
    <t>Guantes Blancos</t>
  </si>
  <si>
    <t>Pares</t>
  </si>
  <si>
    <t>Acetaminefen 500 mg</t>
  </si>
  <si>
    <t>Unidad</t>
  </si>
  <si>
    <t>Frendramin 25 mg</t>
  </si>
  <si>
    <t>Complejo B</t>
  </si>
  <si>
    <t>Ibuprofen 600 mg</t>
  </si>
  <si>
    <t xml:space="preserve">Multivitamina </t>
  </si>
  <si>
    <t>Omeprazol 40 mg</t>
  </si>
  <si>
    <t>Ciprofloxacina 500 mg</t>
  </si>
  <si>
    <t>Alcohol 70%</t>
  </si>
  <si>
    <t>Galon</t>
  </si>
  <si>
    <t>Anti Acidos frascos 200 ml</t>
  </si>
  <si>
    <t>Jeringas de 5CC</t>
  </si>
  <si>
    <t>Ambroxol Jarabe</t>
  </si>
  <si>
    <t>Diclofenac 50 mg</t>
  </si>
  <si>
    <t>Diclofenac 25 mg Crema</t>
  </si>
  <si>
    <t>Diclofenac 25 mg tableta</t>
  </si>
  <si>
    <t>Antigripal Jarabe</t>
  </si>
  <si>
    <t>Trimetropin</t>
  </si>
  <si>
    <t>Sobres de Suero de Hidratacion oral</t>
  </si>
  <si>
    <t>Loratidina 10 mg</t>
  </si>
  <si>
    <t>Clonidina 100 mg</t>
  </si>
  <si>
    <t>Papel Bond 81/2x11</t>
  </si>
  <si>
    <t>Papel Timbrado 81/2x11 Hilo</t>
  </si>
  <si>
    <t xml:space="preserve">Papel Timbrado 81/2x11 </t>
  </si>
  <si>
    <t>Tarjeta de presentación 31/2</t>
  </si>
  <si>
    <t>Clip Grande 100/1</t>
  </si>
  <si>
    <t>Cajita</t>
  </si>
  <si>
    <t>Clip Pequeños 100/1</t>
  </si>
  <si>
    <t>Clip Acoord</t>
  </si>
  <si>
    <t>Gomas Banda</t>
  </si>
  <si>
    <t>Grapa Estandar 500/1</t>
  </si>
  <si>
    <t>CD con su Caractura</t>
  </si>
  <si>
    <t>Cinta Adhesiva ancha 2´´</t>
  </si>
  <si>
    <t>Cinta Adhesiva Transparente de 1/4</t>
  </si>
  <si>
    <t>Corrector Liquido tipo lapiz</t>
  </si>
  <si>
    <t>DVD con su caractura</t>
  </si>
  <si>
    <t>Caja</t>
  </si>
  <si>
    <t xml:space="preserve">Grapadora Estandar </t>
  </si>
  <si>
    <t>Docena</t>
  </si>
  <si>
    <t>Lapiz de Carbón 12/1</t>
  </si>
  <si>
    <t>Libretas Ralladas Grande 12/1</t>
  </si>
  <si>
    <t>Libretas Ralladas Pequeña 12/1</t>
  </si>
  <si>
    <t>Fichas Ralladas 3x5 12/1</t>
  </si>
  <si>
    <t>Record 300 Paginas</t>
  </si>
  <si>
    <t>Record 500 Paginas</t>
  </si>
  <si>
    <t>Marcadores Fermanetes 12/1</t>
  </si>
  <si>
    <t>Postit 3x3 Diferentes colores 6/1</t>
  </si>
  <si>
    <t>Resaltadores Azul 12/1</t>
  </si>
  <si>
    <t>Resaltadores Mamei 12/1</t>
  </si>
  <si>
    <t>Resaltadores Rosado 12/1</t>
  </si>
  <si>
    <t>Resaltadores Verde 12/1</t>
  </si>
  <si>
    <t>Sobre Blanco tipo carta 500/1</t>
  </si>
  <si>
    <t>Sobre Manila 81/2x11 500/1</t>
  </si>
  <si>
    <t>Marcadores de Pizarra Negro 12/1</t>
  </si>
  <si>
    <t>Marcadores de Pizarra Rojo 12/1</t>
  </si>
  <si>
    <t>Marcadores de Pizarra Azul 12/1</t>
  </si>
  <si>
    <t>Fardo Papel Higienico Jumbo 12/1</t>
  </si>
  <si>
    <t>Fardo</t>
  </si>
  <si>
    <t>Fardo Papel Toalla 6/1</t>
  </si>
  <si>
    <t>Saco Detergentes 30/1 Lbs.</t>
  </si>
  <si>
    <t>Saco</t>
  </si>
  <si>
    <t>Escobas Plastica con Palo</t>
  </si>
  <si>
    <t>Escobilla para Limpiar Inodoros</t>
  </si>
  <si>
    <t>Brillo Verde</t>
  </si>
  <si>
    <t>Rastrillo Plasticos P/Recoger Basura</t>
  </si>
  <si>
    <t xml:space="preserve">TOTAL GRAL. </t>
  </si>
  <si>
    <t>BERNARDO ALCANTARA PARRA</t>
  </si>
  <si>
    <t>Primer Teniente ®, ERD.</t>
  </si>
  <si>
    <t>Encargado de Almacén y Propiedades, SENPA.</t>
  </si>
  <si>
    <t>Fardo Papel Higienico Doble 48/1</t>
  </si>
  <si>
    <t>Suaper No. 36</t>
  </si>
  <si>
    <t xml:space="preserve">Fundas Plasticas 36x54 100/1 </t>
  </si>
  <si>
    <t xml:space="preserve">Fundas Plasticas 28x35 100/1 </t>
  </si>
  <si>
    <t xml:space="preserve">Fundas Plasticas 17x22 100/1 </t>
  </si>
  <si>
    <t>Ambientadores P/Dispensadores 6 Oz</t>
  </si>
  <si>
    <t>Piedra de Olor P/Baño</t>
  </si>
  <si>
    <t>Toallas Sanitarias 60/1</t>
  </si>
  <si>
    <t>Recojedor de Basura</t>
  </si>
  <si>
    <t>Ambientador en Spray 9 Oz</t>
  </si>
  <si>
    <t>Cloro Gl. 6/1</t>
  </si>
  <si>
    <t>Mistolin Gl. 6/1</t>
  </si>
  <si>
    <t>Pinol</t>
  </si>
  <si>
    <t>Limpiador en espuma 19 Oz</t>
  </si>
  <si>
    <t>Limpia Cristales</t>
  </si>
  <si>
    <t xml:space="preserve">Acido Muriatico </t>
  </si>
  <si>
    <t>Papel Bond 81/2x13</t>
  </si>
  <si>
    <t>Rollos para calculadora</t>
  </si>
  <si>
    <t xml:space="preserve">Folder 8 1/2x11 </t>
  </si>
  <si>
    <t xml:space="preserve">Folder 8 1/2x13 </t>
  </si>
  <si>
    <t>Boligrafos Azul 12/1</t>
  </si>
  <si>
    <t>Boligrafos Negro 12/1</t>
  </si>
  <si>
    <t>Felpas Azul 12/1 de Gel</t>
  </si>
  <si>
    <t>Felpas Negra 12/1 de Gel</t>
  </si>
  <si>
    <t>Clip Grandes 100/1</t>
  </si>
  <si>
    <t>Sobre Manila 9x12 500/1</t>
  </si>
  <si>
    <t>Postit 3x5 6/1</t>
  </si>
  <si>
    <t>Libras Lana de Acero</t>
  </si>
  <si>
    <t>Cera para Piso 6/1</t>
  </si>
  <si>
    <t>Sal para piso</t>
  </si>
  <si>
    <t>Cristalizador para piso</t>
  </si>
  <si>
    <t>Pliego Lija No. 100</t>
  </si>
  <si>
    <t>Rueda Diamante (Discos)</t>
  </si>
  <si>
    <t>DEL 01/07/2023 AL 30/09/2023.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</si>
</sst>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_(&quot;RD$&quot;* #,##0.00_);_(&quot;RD$&quot;* \(#,##0.00\);_(&quot;RD$&quot;* &quot;-&quot;??_);_(@_)"/>
    <numFmt numFmtId="167" formatCode="&quot;RD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66" fontId="0" fillId="0" borderId="0" xfId="0" applyNumberFormat="1"/>
    <xf numFmtId="0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6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14" fontId="0" fillId="2" borderId="4" xfId="0" applyNumberFormat="1" applyFill="1" applyBorder="1"/>
    <xf numFmtId="14" fontId="0" fillId="2" borderId="5" xfId="0" applyNumberFormat="1" applyFill="1" applyBorder="1"/>
    <xf numFmtId="0" fontId="0" fillId="2" borderId="5" xfId="0" applyFill="1" applyBorder="1"/>
    <xf numFmtId="166" fontId="0" fillId="2" borderId="5" xfId="0" applyNumberFormat="1" applyFill="1" applyBorder="1"/>
    <xf numFmtId="0" fontId="0" fillId="2" borderId="5" xfId="0" applyNumberFormat="1" applyFill="1" applyBorder="1" applyAlignment="1">
      <alignment horizontal="center"/>
    </xf>
    <xf numFmtId="166" fontId="0" fillId="2" borderId="6" xfId="0" applyNumberFormat="1" applyFill="1" applyBorder="1"/>
    <xf numFmtId="14" fontId="0" fillId="2" borderId="7" xfId="0" applyNumberFormat="1" applyFill="1" applyBorder="1"/>
    <xf numFmtId="14" fontId="0" fillId="2" borderId="8" xfId="0" applyNumberFormat="1" applyFill="1" applyBorder="1"/>
    <xf numFmtId="0" fontId="0" fillId="2" borderId="8" xfId="0" applyFill="1" applyBorder="1"/>
    <xf numFmtId="166" fontId="0" fillId="2" borderId="8" xfId="0" applyNumberFormat="1" applyFill="1" applyBorder="1"/>
    <xf numFmtId="0" fontId="0" fillId="2" borderId="8" xfId="0" applyNumberFormat="1" applyFill="1" applyBorder="1" applyAlignment="1">
      <alignment horizontal="center"/>
    </xf>
    <xf numFmtId="166" fontId="0" fillId="2" borderId="9" xfId="0" applyNumberFormat="1" applyFill="1" applyBorder="1"/>
    <xf numFmtId="14" fontId="0" fillId="0" borderId="7" xfId="0" applyNumberFormat="1" applyFill="1" applyBorder="1"/>
    <xf numFmtId="14" fontId="0" fillId="0" borderId="8" xfId="0" applyNumberFormat="1" applyFill="1" applyBorder="1"/>
    <xf numFmtId="0" fontId="0" fillId="0" borderId="8" xfId="0" applyFill="1" applyBorder="1"/>
    <xf numFmtId="166" fontId="0" fillId="0" borderId="8" xfId="0" applyNumberFormat="1" applyFill="1" applyBorder="1"/>
    <xf numFmtId="0" fontId="0" fillId="0" borderId="8" xfId="0" applyNumberFormat="1" applyFill="1" applyBorder="1" applyAlignment="1">
      <alignment horizontal="center"/>
    </xf>
    <xf numFmtId="166" fontId="0" fillId="0" borderId="9" xfId="0" applyNumberFormat="1" applyFill="1" applyBorder="1"/>
    <xf numFmtId="14" fontId="0" fillId="0" borderId="10" xfId="0" applyNumberFormat="1" applyFill="1" applyBorder="1"/>
    <xf numFmtId="14" fontId="0" fillId="0" borderId="11" xfId="0" applyNumberFormat="1" applyFill="1" applyBorder="1"/>
    <xf numFmtId="0" fontId="0" fillId="0" borderId="11" xfId="0" applyFill="1" applyBorder="1"/>
    <xf numFmtId="166" fontId="0" fillId="0" borderId="11" xfId="0" applyNumberFormat="1" applyFill="1" applyBorder="1"/>
    <xf numFmtId="0" fontId="0" fillId="0" borderId="11" xfId="0" applyNumberFormat="1" applyFill="1" applyBorder="1" applyAlignment="1">
      <alignment horizontal="center"/>
    </xf>
    <xf numFmtId="166" fontId="0" fillId="0" borderId="12" xfId="0" applyNumberFormat="1" applyFill="1" applyBorder="1"/>
    <xf numFmtId="0" fontId="0" fillId="2" borderId="0" xfId="0" applyFill="1"/>
    <xf numFmtId="166" fontId="0" fillId="2" borderId="0" xfId="0" applyNumberFormat="1" applyFill="1"/>
    <xf numFmtId="0" fontId="1" fillId="2" borderId="0" xfId="0" applyNumberFormat="1" applyFont="1" applyFill="1" applyAlignment="1">
      <alignment horizontal="right"/>
    </xf>
    <xf numFmtId="167" fontId="1" fillId="2" borderId="0" xfId="0" applyNumberFormat="1" applyFont="1" applyFill="1"/>
    <xf numFmtId="14" fontId="0" fillId="0" borderId="13" xfId="0" applyNumberFormat="1" applyFill="1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1914525</xdr:colOff>
      <xdr:row>0</xdr:row>
      <xdr:rowOff>9525</xdr:rowOff>
    </xdr:from>
    <xdr:to>
      <xdr:col>3</xdr:col>
      <xdr:colOff>1104901</xdr:colOff>
      <xdr:row>5</xdr:row>
      <xdr:rowOff>148590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43889" t="26309" r="39930" b="62534"/>
        <a:stretch/>
      </xdr:blipFill>
      <xdr:spPr bwMode="auto">
        <a:xfrm>
          <a:off x="3686175" y="9525"/>
          <a:ext cx="1514476" cy="11010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tabSelected="1" workbookViewId="0">
      <selection activeCell="I1" sqref="I1:L1048576"/>
    </sheetView>
  </sheetViews>
  <sheetFormatPr baseColWidth="10" defaultRowHeight="15" x14ac:dyDescent="0.25"/>
  <cols>
    <col min="1" max="1" width="13.42578125" bestFit="1" customWidth="1"/>
    <col min="2" max="2" width="13.140625" bestFit="1" customWidth="1"/>
    <col min="3" max="3" width="34.85546875" bestFit="1" customWidth="1"/>
    <col min="4" max="4" width="17.42578125" bestFit="1" customWidth="1"/>
    <col min="5" max="5" width="23.140625" bestFit="1" customWidth="1"/>
    <col min="6" max="6" width="14.85546875" bestFit="1" customWidth="1"/>
    <col min="7" max="7" width="16.7109375" bestFit="1" customWidth="1"/>
  </cols>
  <sheetData>
    <row r="1" spans="1:7" x14ac:dyDescent="0.25">
      <c r="E1" s="1"/>
      <c r="F1" s="2"/>
    </row>
    <row r="2" spans="1:7" x14ac:dyDescent="0.25">
      <c r="E2" s="1"/>
      <c r="F2" s="2"/>
    </row>
    <row r="3" spans="1:7" x14ac:dyDescent="0.25">
      <c r="E3" s="1"/>
      <c r="F3" s="2"/>
    </row>
    <row r="4" spans="1:7" x14ac:dyDescent="0.25">
      <c r="A4" s="3"/>
      <c r="E4" s="1"/>
      <c r="F4" s="2"/>
    </row>
    <row r="5" spans="1:7" ht="15.75" x14ac:dyDescent="0.25">
      <c r="A5" s="4"/>
      <c r="E5" s="1"/>
      <c r="F5" s="2"/>
    </row>
    <row r="6" spans="1:7" ht="15.75" x14ac:dyDescent="0.25">
      <c r="A6" s="4"/>
      <c r="E6" s="1"/>
      <c r="F6" s="2"/>
    </row>
    <row r="7" spans="1:7" ht="15.75" x14ac:dyDescent="0.25">
      <c r="A7" s="40" t="s">
        <v>0</v>
      </c>
      <c r="B7" s="40"/>
      <c r="C7" s="40"/>
      <c r="D7" s="40"/>
      <c r="E7" s="40"/>
      <c r="F7" s="40"/>
      <c r="G7" s="40"/>
    </row>
    <row r="8" spans="1:7" ht="15.75" x14ac:dyDescent="0.25">
      <c r="A8" s="41" t="s">
        <v>1</v>
      </c>
      <c r="B8" s="41"/>
      <c r="C8" s="41"/>
      <c r="D8" s="41"/>
      <c r="E8" s="41"/>
      <c r="F8" s="41"/>
      <c r="G8" s="41"/>
    </row>
    <row r="9" spans="1:7" ht="15.75" x14ac:dyDescent="0.25">
      <c r="A9" s="40"/>
      <c r="B9" s="40"/>
      <c r="C9" s="40"/>
      <c r="D9" s="40"/>
      <c r="E9" s="40"/>
      <c r="F9" s="40"/>
      <c r="G9" s="40"/>
    </row>
    <row r="10" spans="1:7" ht="15.75" x14ac:dyDescent="0.25">
      <c r="A10" s="40" t="s">
        <v>2</v>
      </c>
      <c r="B10" s="40"/>
      <c r="C10" s="40"/>
      <c r="D10" s="40"/>
      <c r="E10" s="40"/>
      <c r="F10" s="40"/>
      <c r="G10" s="40"/>
    </row>
    <row r="11" spans="1:7" ht="16.5" thickBot="1" x14ac:dyDescent="0.3">
      <c r="A11" s="40" t="s">
        <v>114</v>
      </c>
      <c r="B11" s="40"/>
      <c r="C11" s="40"/>
      <c r="D11" s="40"/>
      <c r="E11" s="40"/>
      <c r="F11" s="40"/>
      <c r="G11" s="40"/>
    </row>
    <row r="12" spans="1:7" ht="15.75" thickBot="1" x14ac:dyDescent="0.3">
      <c r="A12" s="5" t="s">
        <v>3</v>
      </c>
      <c r="B12" s="6" t="s">
        <v>4</v>
      </c>
      <c r="C12" s="6" t="s">
        <v>5</v>
      </c>
      <c r="D12" s="6" t="s">
        <v>6</v>
      </c>
      <c r="E12" s="7" t="s">
        <v>7</v>
      </c>
      <c r="F12" s="8" t="s">
        <v>8</v>
      </c>
      <c r="G12" s="9" t="s">
        <v>9</v>
      </c>
    </row>
    <row r="13" spans="1:7" x14ac:dyDescent="0.25">
      <c r="A13" s="10">
        <v>44977</v>
      </c>
      <c r="B13" s="11">
        <v>44977</v>
      </c>
      <c r="C13" s="12" t="s">
        <v>10</v>
      </c>
      <c r="D13" s="12" t="s">
        <v>11</v>
      </c>
      <c r="E13" s="13">
        <v>215.38</v>
      </c>
      <c r="F13" s="14">
        <v>41</v>
      </c>
      <c r="G13" s="15">
        <f t="shared" ref="G13:G95" si="0">E13*F13</f>
        <v>8830.58</v>
      </c>
    </row>
    <row r="14" spans="1:7" x14ac:dyDescent="0.25">
      <c r="A14" s="16">
        <v>44977</v>
      </c>
      <c r="B14" s="17">
        <v>44977</v>
      </c>
      <c r="C14" s="18" t="s">
        <v>12</v>
      </c>
      <c r="D14" s="18" t="s">
        <v>13</v>
      </c>
      <c r="E14" s="19">
        <v>18</v>
      </c>
      <c r="F14" s="20">
        <v>152</v>
      </c>
      <c r="G14" s="21">
        <f t="shared" si="0"/>
        <v>2736</v>
      </c>
    </row>
    <row r="15" spans="1:7" x14ac:dyDescent="0.25">
      <c r="A15" s="16">
        <v>44977</v>
      </c>
      <c r="B15" s="17">
        <v>44977</v>
      </c>
      <c r="C15" s="18" t="s">
        <v>14</v>
      </c>
      <c r="D15" s="18" t="s">
        <v>13</v>
      </c>
      <c r="E15" s="19">
        <v>25</v>
      </c>
      <c r="F15" s="20">
        <v>435</v>
      </c>
      <c r="G15" s="21">
        <f t="shared" si="0"/>
        <v>10875</v>
      </c>
    </row>
    <row r="16" spans="1:7" x14ac:dyDescent="0.25">
      <c r="A16" s="16">
        <v>44977</v>
      </c>
      <c r="B16" s="17">
        <v>44977</v>
      </c>
      <c r="C16" s="18" t="s">
        <v>15</v>
      </c>
      <c r="D16" s="18" t="s">
        <v>13</v>
      </c>
      <c r="E16" s="19">
        <v>1.22</v>
      </c>
      <c r="F16" s="20">
        <v>214</v>
      </c>
      <c r="G16" s="21">
        <f t="shared" si="0"/>
        <v>261.08</v>
      </c>
    </row>
    <row r="17" spans="1:7" x14ac:dyDescent="0.25">
      <c r="A17" s="16">
        <v>44977</v>
      </c>
      <c r="B17" s="17">
        <v>44977</v>
      </c>
      <c r="C17" s="18" t="s">
        <v>16</v>
      </c>
      <c r="D17" s="18" t="s">
        <v>13</v>
      </c>
      <c r="E17" s="19">
        <v>14</v>
      </c>
      <c r="F17" s="20">
        <v>321</v>
      </c>
      <c r="G17" s="21">
        <f t="shared" si="0"/>
        <v>4494</v>
      </c>
    </row>
    <row r="18" spans="1:7" x14ac:dyDescent="0.25">
      <c r="A18" s="16">
        <v>44977</v>
      </c>
      <c r="B18" s="17">
        <v>44977</v>
      </c>
      <c r="C18" s="18" t="s">
        <v>17</v>
      </c>
      <c r="D18" s="18" t="s">
        <v>13</v>
      </c>
      <c r="E18" s="19">
        <v>20</v>
      </c>
      <c r="F18" s="20">
        <v>212</v>
      </c>
      <c r="G18" s="21">
        <f t="shared" si="0"/>
        <v>4240</v>
      </c>
    </row>
    <row r="19" spans="1:7" x14ac:dyDescent="0.25">
      <c r="A19" s="16">
        <v>44977</v>
      </c>
      <c r="B19" s="17">
        <v>44977</v>
      </c>
      <c r="C19" s="18" t="s">
        <v>18</v>
      </c>
      <c r="D19" s="18" t="s">
        <v>13</v>
      </c>
      <c r="E19" s="19">
        <v>35</v>
      </c>
      <c r="F19" s="20">
        <v>102</v>
      </c>
      <c r="G19" s="21">
        <f t="shared" si="0"/>
        <v>3570</v>
      </c>
    </row>
    <row r="20" spans="1:7" x14ac:dyDescent="0.25">
      <c r="A20" s="16">
        <v>44977</v>
      </c>
      <c r="B20" s="17">
        <v>44977</v>
      </c>
      <c r="C20" s="18" t="s">
        <v>19</v>
      </c>
      <c r="D20" s="18" t="s">
        <v>13</v>
      </c>
      <c r="E20" s="19">
        <v>5.94</v>
      </c>
      <c r="F20" s="20">
        <v>841</v>
      </c>
      <c r="G20" s="21">
        <f t="shared" si="0"/>
        <v>4995.54</v>
      </c>
    </row>
    <row r="21" spans="1:7" x14ac:dyDescent="0.25">
      <c r="A21" s="16">
        <v>44977</v>
      </c>
      <c r="B21" s="17">
        <v>44977</v>
      </c>
      <c r="C21" s="18" t="s">
        <v>20</v>
      </c>
      <c r="D21" s="18" t="s">
        <v>21</v>
      </c>
      <c r="E21" s="19">
        <v>1445</v>
      </c>
      <c r="F21" s="20">
        <v>10</v>
      </c>
      <c r="G21" s="21">
        <f t="shared" si="0"/>
        <v>14450</v>
      </c>
    </row>
    <row r="22" spans="1:7" x14ac:dyDescent="0.25">
      <c r="A22" s="16">
        <v>44977</v>
      </c>
      <c r="B22" s="17">
        <v>44977</v>
      </c>
      <c r="C22" s="18" t="s">
        <v>22</v>
      </c>
      <c r="D22" s="18" t="s">
        <v>13</v>
      </c>
      <c r="E22" s="19">
        <v>150</v>
      </c>
      <c r="F22" s="20">
        <v>118</v>
      </c>
      <c r="G22" s="21">
        <f t="shared" si="0"/>
        <v>17700</v>
      </c>
    </row>
    <row r="23" spans="1:7" x14ac:dyDescent="0.25">
      <c r="A23" s="16">
        <v>44977</v>
      </c>
      <c r="B23" s="17">
        <v>44977</v>
      </c>
      <c r="C23" s="18" t="s">
        <v>23</v>
      </c>
      <c r="D23" s="18" t="s">
        <v>13</v>
      </c>
      <c r="E23" s="19">
        <v>20</v>
      </c>
      <c r="F23" s="20">
        <v>13</v>
      </c>
      <c r="G23" s="21">
        <f t="shared" si="0"/>
        <v>260</v>
      </c>
    </row>
    <row r="24" spans="1:7" x14ac:dyDescent="0.25">
      <c r="A24" s="16">
        <v>44977</v>
      </c>
      <c r="B24" s="17">
        <v>44977</v>
      </c>
      <c r="C24" s="18" t="s">
        <v>24</v>
      </c>
      <c r="D24" s="18" t="s">
        <v>13</v>
      </c>
      <c r="E24" s="19">
        <v>150</v>
      </c>
      <c r="F24" s="20">
        <v>23</v>
      </c>
      <c r="G24" s="21">
        <f t="shared" si="0"/>
        <v>3450</v>
      </c>
    </row>
    <row r="25" spans="1:7" x14ac:dyDescent="0.25">
      <c r="A25" s="16">
        <v>44977</v>
      </c>
      <c r="B25" s="17">
        <v>44977</v>
      </c>
      <c r="C25" s="18" t="s">
        <v>25</v>
      </c>
      <c r="D25" s="18" t="s">
        <v>13</v>
      </c>
      <c r="E25" s="19">
        <v>18</v>
      </c>
      <c r="F25" s="20">
        <v>261</v>
      </c>
      <c r="G25" s="21">
        <f t="shared" si="0"/>
        <v>4698</v>
      </c>
    </row>
    <row r="26" spans="1:7" x14ac:dyDescent="0.25">
      <c r="A26" s="16">
        <v>44977</v>
      </c>
      <c r="B26" s="17">
        <v>44977</v>
      </c>
      <c r="C26" s="18" t="s">
        <v>26</v>
      </c>
      <c r="D26" s="18" t="s">
        <v>13</v>
      </c>
      <c r="E26" s="19">
        <v>140</v>
      </c>
      <c r="F26" s="20">
        <v>21</v>
      </c>
      <c r="G26" s="21">
        <f t="shared" si="0"/>
        <v>2940</v>
      </c>
    </row>
    <row r="27" spans="1:7" x14ac:dyDescent="0.25">
      <c r="A27" s="16">
        <v>44977</v>
      </c>
      <c r="B27" s="17">
        <v>44977</v>
      </c>
      <c r="C27" s="18" t="s">
        <v>27</v>
      </c>
      <c r="D27" s="18" t="s">
        <v>13</v>
      </c>
      <c r="E27" s="19">
        <v>15</v>
      </c>
      <c r="F27" s="20">
        <v>103</v>
      </c>
      <c r="G27" s="21">
        <f t="shared" si="0"/>
        <v>1545</v>
      </c>
    </row>
    <row r="28" spans="1:7" x14ac:dyDescent="0.25">
      <c r="A28" s="16">
        <v>44977</v>
      </c>
      <c r="B28" s="17">
        <v>44977</v>
      </c>
      <c r="C28" s="18" t="s">
        <v>28</v>
      </c>
      <c r="D28" s="18" t="s">
        <v>13</v>
      </c>
      <c r="E28" s="19">
        <v>125</v>
      </c>
      <c r="F28" s="20">
        <v>10</v>
      </c>
      <c r="G28" s="21">
        <f t="shared" si="0"/>
        <v>1250</v>
      </c>
    </row>
    <row r="29" spans="1:7" x14ac:dyDescent="0.25">
      <c r="A29" s="16">
        <v>44977</v>
      </c>
      <c r="B29" s="17">
        <v>44977</v>
      </c>
      <c r="C29" s="18" t="s">
        <v>29</v>
      </c>
      <c r="D29" s="18" t="s">
        <v>13</v>
      </c>
      <c r="E29" s="19">
        <v>5.35</v>
      </c>
      <c r="F29" s="20">
        <v>416</v>
      </c>
      <c r="G29" s="21">
        <f t="shared" si="0"/>
        <v>2225.6</v>
      </c>
    </row>
    <row r="30" spans="1:7" x14ac:dyDescent="0.25">
      <c r="A30" s="16">
        <v>44977</v>
      </c>
      <c r="B30" s="17">
        <v>44977</v>
      </c>
      <c r="C30" s="18" t="s">
        <v>30</v>
      </c>
      <c r="D30" s="18" t="s">
        <v>13</v>
      </c>
      <c r="E30" s="19">
        <v>31.2</v>
      </c>
      <c r="F30" s="20">
        <v>364</v>
      </c>
      <c r="G30" s="21">
        <f t="shared" si="0"/>
        <v>11356.8</v>
      </c>
    </row>
    <row r="31" spans="1:7" x14ac:dyDescent="0.25">
      <c r="A31" s="16">
        <v>44977</v>
      </c>
      <c r="B31" s="17">
        <v>44977</v>
      </c>
      <c r="C31" s="18" t="s">
        <v>31</v>
      </c>
      <c r="D31" s="18" t="s">
        <v>13</v>
      </c>
      <c r="E31" s="19">
        <v>3.38</v>
      </c>
      <c r="F31" s="20">
        <v>259</v>
      </c>
      <c r="G31" s="21">
        <f t="shared" si="0"/>
        <v>875.42</v>
      </c>
    </row>
    <row r="32" spans="1:7" x14ac:dyDescent="0.25">
      <c r="A32" s="16">
        <v>44977</v>
      </c>
      <c r="B32" s="17">
        <v>44977</v>
      </c>
      <c r="C32" s="18" t="s">
        <v>32</v>
      </c>
      <c r="D32" s="18" t="s">
        <v>13</v>
      </c>
      <c r="E32" s="19">
        <v>53.25</v>
      </c>
      <c r="F32" s="20">
        <v>23</v>
      </c>
      <c r="G32" s="21">
        <f t="shared" si="0"/>
        <v>1224.75</v>
      </c>
    </row>
    <row r="33" spans="1:7" x14ac:dyDescent="0.25">
      <c r="A33" s="22">
        <v>45078</v>
      </c>
      <c r="B33" s="22">
        <v>45078</v>
      </c>
      <c r="C33" s="24" t="s">
        <v>33</v>
      </c>
      <c r="D33" s="24" t="s">
        <v>13</v>
      </c>
      <c r="E33" s="25">
        <v>215</v>
      </c>
      <c r="F33" s="26">
        <v>1203</v>
      </c>
      <c r="G33" s="27">
        <f t="shared" si="0"/>
        <v>258645</v>
      </c>
    </row>
    <row r="34" spans="1:7" x14ac:dyDescent="0.25">
      <c r="A34" s="22">
        <v>45078</v>
      </c>
      <c r="B34" s="22">
        <v>45078</v>
      </c>
      <c r="C34" s="24" t="s">
        <v>97</v>
      </c>
      <c r="D34" s="24" t="s">
        <v>13</v>
      </c>
      <c r="E34" s="25">
        <v>288.2</v>
      </c>
      <c r="F34" s="26">
        <v>400</v>
      </c>
      <c r="G34" s="27">
        <f t="shared" si="0"/>
        <v>115280</v>
      </c>
    </row>
    <row r="35" spans="1:7" x14ac:dyDescent="0.25">
      <c r="A35" s="22">
        <v>45078</v>
      </c>
      <c r="B35" s="22">
        <v>45078</v>
      </c>
      <c r="C35" s="24" t="s">
        <v>98</v>
      </c>
      <c r="D35" s="24" t="s">
        <v>13</v>
      </c>
      <c r="E35" s="25">
        <v>14</v>
      </c>
      <c r="F35" s="26">
        <v>15</v>
      </c>
      <c r="G35" s="27">
        <f t="shared" si="0"/>
        <v>210</v>
      </c>
    </row>
    <row r="36" spans="1:7" x14ac:dyDescent="0.25">
      <c r="A36" s="22">
        <v>44918</v>
      </c>
      <c r="B36" s="23">
        <v>44918</v>
      </c>
      <c r="C36" s="24" t="s">
        <v>34</v>
      </c>
      <c r="D36" s="24" t="s">
        <v>13</v>
      </c>
      <c r="E36" s="25">
        <v>1770</v>
      </c>
      <c r="F36" s="26">
        <v>2</v>
      </c>
      <c r="G36" s="27">
        <f t="shared" si="0"/>
        <v>3540</v>
      </c>
    </row>
    <row r="37" spans="1:7" x14ac:dyDescent="0.25">
      <c r="A37" s="22">
        <v>44918</v>
      </c>
      <c r="B37" s="23">
        <v>44918</v>
      </c>
      <c r="C37" s="24" t="s">
        <v>35</v>
      </c>
      <c r="D37" s="24" t="s">
        <v>13</v>
      </c>
      <c r="E37" s="25">
        <v>1475</v>
      </c>
      <c r="F37" s="26">
        <v>1</v>
      </c>
      <c r="G37" s="27">
        <f t="shared" si="0"/>
        <v>1475</v>
      </c>
    </row>
    <row r="38" spans="1:7" x14ac:dyDescent="0.25">
      <c r="A38" s="22">
        <v>44918</v>
      </c>
      <c r="B38" s="23">
        <v>44918</v>
      </c>
      <c r="C38" s="24" t="s">
        <v>36</v>
      </c>
      <c r="D38" s="24" t="s">
        <v>13</v>
      </c>
      <c r="E38" s="25">
        <v>16.52</v>
      </c>
      <c r="F38" s="26">
        <v>871</v>
      </c>
      <c r="G38" s="27">
        <f t="shared" si="0"/>
        <v>14388.92</v>
      </c>
    </row>
    <row r="39" spans="1:7" x14ac:dyDescent="0.25">
      <c r="A39" s="22">
        <v>44918</v>
      </c>
      <c r="B39" s="23">
        <v>44918</v>
      </c>
      <c r="C39" s="24" t="s">
        <v>37</v>
      </c>
      <c r="D39" s="24" t="s">
        <v>38</v>
      </c>
      <c r="E39" s="25">
        <v>27.5</v>
      </c>
      <c r="F39" s="26">
        <v>8</v>
      </c>
      <c r="G39" s="27">
        <f t="shared" si="0"/>
        <v>220</v>
      </c>
    </row>
    <row r="40" spans="1:7" x14ac:dyDescent="0.25">
      <c r="A40" s="22">
        <v>45078</v>
      </c>
      <c r="B40" s="23">
        <v>45078</v>
      </c>
      <c r="C40" s="24" t="s">
        <v>39</v>
      </c>
      <c r="D40" s="24" t="s">
        <v>38</v>
      </c>
      <c r="E40" s="25">
        <v>17.5</v>
      </c>
      <c r="F40" s="26">
        <v>19</v>
      </c>
      <c r="G40" s="27">
        <f t="shared" si="0"/>
        <v>332.5</v>
      </c>
    </row>
    <row r="41" spans="1:7" x14ac:dyDescent="0.25">
      <c r="A41" s="22">
        <v>45078</v>
      </c>
      <c r="B41" s="23">
        <v>45078</v>
      </c>
      <c r="C41" s="24" t="s">
        <v>105</v>
      </c>
      <c r="D41" s="24" t="s">
        <v>38</v>
      </c>
      <c r="E41" s="25">
        <v>25.85</v>
      </c>
      <c r="F41" s="26">
        <v>15</v>
      </c>
      <c r="G41" s="27">
        <f t="shared" si="0"/>
        <v>387.75</v>
      </c>
    </row>
    <row r="42" spans="1:7" x14ac:dyDescent="0.25">
      <c r="A42" s="22">
        <v>44918</v>
      </c>
      <c r="B42" s="23">
        <v>44918</v>
      </c>
      <c r="C42" s="24" t="s">
        <v>40</v>
      </c>
      <c r="D42" s="24" t="s">
        <v>38</v>
      </c>
      <c r="E42" s="25">
        <v>212.4</v>
      </c>
      <c r="F42" s="26">
        <v>3</v>
      </c>
      <c r="G42" s="27">
        <f t="shared" si="0"/>
        <v>637.20000000000005</v>
      </c>
    </row>
    <row r="43" spans="1:7" x14ac:dyDescent="0.25">
      <c r="A43" s="22">
        <v>45078</v>
      </c>
      <c r="B43" s="23">
        <v>45078</v>
      </c>
      <c r="C43" s="24" t="s">
        <v>41</v>
      </c>
      <c r="D43" s="24" t="s">
        <v>38</v>
      </c>
      <c r="E43" s="25">
        <v>22.5</v>
      </c>
      <c r="F43" s="26">
        <v>52</v>
      </c>
      <c r="G43" s="27">
        <f t="shared" si="0"/>
        <v>1170</v>
      </c>
    </row>
    <row r="44" spans="1:7" x14ac:dyDescent="0.25">
      <c r="A44" s="22">
        <v>44918</v>
      </c>
      <c r="B44" s="23">
        <v>44918</v>
      </c>
      <c r="C44" s="24" t="s">
        <v>42</v>
      </c>
      <c r="D44" s="24" t="s">
        <v>38</v>
      </c>
      <c r="E44" s="25">
        <v>30</v>
      </c>
      <c r="F44" s="26">
        <v>1</v>
      </c>
      <c r="G44" s="27">
        <f t="shared" si="0"/>
        <v>30</v>
      </c>
    </row>
    <row r="45" spans="1:7" x14ac:dyDescent="0.25">
      <c r="A45" s="22">
        <v>44918</v>
      </c>
      <c r="B45" s="23">
        <v>44918</v>
      </c>
      <c r="C45" s="24" t="s">
        <v>43</v>
      </c>
      <c r="D45" s="24" t="s">
        <v>13</v>
      </c>
      <c r="E45" s="25">
        <v>13.8</v>
      </c>
      <c r="F45" s="26">
        <v>1</v>
      </c>
      <c r="G45" s="27">
        <f t="shared" si="0"/>
        <v>13.8</v>
      </c>
    </row>
    <row r="46" spans="1:7" x14ac:dyDescent="0.25">
      <c r="A46" s="22">
        <v>44918</v>
      </c>
      <c r="B46" s="23">
        <v>44918</v>
      </c>
      <c r="C46" s="24" t="s">
        <v>44</v>
      </c>
      <c r="D46" s="24" t="s">
        <v>13</v>
      </c>
      <c r="E46" s="25">
        <v>72</v>
      </c>
      <c r="F46" s="26">
        <v>1</v>
      </c>
      <c r="G46" s="27">
        <f t="shared" si="0"/>
        <v>72</v>
      </c>
    </row>
    <row r="47" spans="1:7" x14ac:dyDescent="0.25">
      <c r="A47" s="22">
        <v>44918</v>
      </c>
      <c r="B47" s="23">
        <v>44918</v>
      </c>
      <c r="C47" s="24" t="s">
        <v>45</v>
      </c>
      <c r="D47" s="24" t="s">
        <v>13</v>
      </c>
      <c r="E47" s="25">
        <v>17.5</v>
      </c>
      <c r="F47" s="26">
        <v>1</v>
      </c>
      <c r="G47" s="27">
        <f t="shared" si="0"/>
        <v>17.5</v>
      </c>
    </row>
    <row r="48" spans="1:7" x14ac:dyDescent="0.25">
      <c r="A48" s="22">
        <v>45078</v>
      </c>
      <c r="B48" s="23">
        <v>45078</v>
      </c>
      <c r="C48" s="24" t="s">
        <v>46</v>
      </c>
      <c r="D48" s="24" t="s">
        <v>13</v>
      </c>
      <c r="E48" s="25">
        <v>42.5</v>
      </c>
      <c r="F48" s="26">
        <v>22</v>
      </c>
      <c r="G48" s="27">
        <f t="shared" si="0"/>
        <v>935</v>
      </c>
    </row>
    <row r="49" spans="1:7" x14ac:dyDescent="0.25">
      <c r="A49" s="22">
        <v>44918</v>
      </c>
      <c r="B49" s="23">
        <v>44918</v>
      </c>
      <c r="C49" s="18" t="s">
        <v>47</v>
      </c>
      <c r="D49" s="18" t="s">
        <v>13</v>
      </c>
      <c r="E49" s="19">
        <v>23</v>
      </c>
      <c r="F49" s="20">
        <v>11</v>
      </c>
      <c r="G49" s="21">
        <f t="shared" si="0"/>
        <v>253</v>
      </c>
    </row>
    <row r="50" spans="1:7" x14ac:dyDescent="0.25">
      <c r="A50" s="22">
        <v>45078</v>
      </c>
      <c r="B50" s="23">
        <v>45078</v>
      </c>
      <c r="C50" s="18" t="s">
        <v>99</v>
      </c>
      <c r="D50" s="18" t="s">
        <v>13</v>
      </c>
      <c r="E50" s="19">
        <v>235.5</v>
      </c>
      <c r="F50" s="20">
        <v>75</v>
      </c>
      <c r="G50" s="21">
        <f t="shared" si="0"/>
        <v>17662.5</v>
      </c>
    </row>
    <row r="51" spans="1:7" x14ac:dyDescent="0.25">
      <c r="A51" s="22">
        <v>45078</v>
      </c>
      <c r="B51" s="23">
        <v>45078</v>
      </c>
      <c r="C51" s="18" t="s">
        <v>100</v>
      </c>
      <c r="D51" s="18" t="s">
        <v>13</v>
      </c>
      <c r="E51" s="19">
        <v>282.95</v>
      </c>
      <c r="F51" s="20">
        <v>76</v>
      </c>
      <c r="G51" s="21">
        <f t="shared" si="0"/>
        <v>21504.2</v>
      </c>
    </row>
    <row r="52" spans="1:7" x14ac:dyDescent="0.25">
      <c r="A52" s="22">
        <v>45078</v>
      </c>
      <c r="B52" s="23">
        <v>45078</v>
      </c>
      <c r="C52" s="18" t="s">
        <v>49</v>
      </c>
      <c r="D52" s="18" t="s">
        <v>13</v>
      </c>
      <c r="E52" s="19">
        <v>145</v>
      </c>
      <c r="F52" s="20">
        <v>101</v>
      </c>
      <c r="G52" s="21">
        <f t="shared" si="0"/>
        <v>14645</v>
      </c>
    </row>
    <row r="53" spans="1:7" x14ac:dyDescent="0.25">
      <c r="A53" s="22">
        <v>45078</v>
      </c>
      <c r="B53" s="23">
        <v>45078</v>
      </c>
      <c r="C53" s="18" t="s">
        <v>101</v>
      </c>
      <c r="D53" s="18" t="s">
        <v>48</v>
      </c>
      <c r="E53" s="19">
        <v>91.85</v>
      </c>
      <c r="F53" s="20">
        <v>32</v>
      </c>
      <c r="G53" s="21">
        <f t="shared" si="0"/>
        <v>2939.2</v>
      </c>
    </row>
    <row r="54" spans="1:7" x14ac:dyDescent="0.25">
      <c r="A54" s="22">
        <v>45078</v>
      </c>
      <c r="B54" s="23">
        <v>45078</v>
      </c>
      <c r="C54" s="18" t="s">
        <v>102</v>
      </c>
      <c r="D54" s="18" t="s">
        <v>48</v>
      </c>
      <c r="E54" s="19">
        <v>91.85</v>
      </c>
      <c r="F54" s="20">
        <v>30</v>
      </c>
      <c r="G54" s="21">
        <f t="shared" si="0"/>
        <v>2755.5</v>
      </c>
    </row>
    <row r="55" spans="1:7" x14ac:dyDescent="0.25">
      <c r="A55" s="22">
        <v>45078</v>
      </c>
      <c r="B55" s="23">
        <v>45078</v>
      </c>
      <c r="C55" s="18" t="s">
        <v>51</v>
      </c>
      <c r="D55" s="18" t="s">
        <v>50</v>
      </c>
      <c r="E55" s="19">
        <v>71.400000000000006</v>
      </c>
      <c r="F55" s="20">
        <v>31</v>
      </c>
      <c r="G55" s="21">
        <f t="shared" si="0"/>
        <v>2213.4</v>
      </c>
    </row>
    <row r="56" spans="1:7" x14ac:dyDescent="0.25">
      <c r="A56" s="22">
        <v>45078</v>
      </c>
      <c r="B56" s="23">
        <v>45078</v>
      </c>
      <c r="C56" s="18" t="s">
        <v>103</v>
      </c>
      <c r="D56" s="18" t="s">
        <v>48</v>
      </c>
      <c r="E56" s="19">
        <v>215</v>
      </c>
      <c r="F56" s="20">
        <v>10</v>
      </c>
      <c r="G56" s="21">
        <f t="shared" si="0"/>
        <v>2150</v>
      </c>
    </row>
    <row r="57" spans="1:7" x14ac:dyDescent="0.25">
      <c r="A57" s="22">
        <v>45078</v>
      </c>
      <c r="B57" s="23">
        <v>45078</v>
      </c>
      <c r="C57" s="18" t="s">
        <v>104</v>
      </c>
      <c r="D57" s="18" t="s">
        <v>48</v>
      </c>
      <c r="E57" s="19">
        <v>215</v>
      </c>
      <c r="F57" s="20">
        <v>10</v>
      </c>
      <c r="G57" s="21">
        <f t="shared" si="0"/>
        <v>2150</v>
      </c>
    </row>
    <row r="58" spans="1:7" x14ac:dyDescent="0.25">
      <c r="A58" s="22">
        <v>45078</v>
      </c>
      <c r="B58" s="23">
        <v>45078</v>
      </c>
      <c r="C58" s="18" t="s">
        <v>52</v>
      </c>
      <c r="D58" s="18" t="s">
        <v>50</v>
      </c>
      <c r="E58" s="19">
        <v>412</v>
      </c>
      <c r="F58" s="20">
        <v>7</v>
      </c>
      <c r="G58" s="21">
        <f t="shared" si="0"/>
        <v>2884</v>
      </c>
    </row>
    <row r="59" spans="1:7" x14ac:dyDescent="0.25">
      <c r="A59" s="22">
        <v>45078</v>
      </c>
      <c r="B59" s="23">
        <v>45078</v>
      </c>
      <c r="C59" s="18" t="s">
        <v>53</v>
      </c>
      <c r="D59" s="18" t="s">
        <v>50</v>
      </c>
      <c r="E59" s="19">
        <v>283</v>
      </c>
      <c r="F59" s="20">
        <v>9</v>
      </c>
      <c r="G59" s="21">
        <f t="shared" si="0"/>
        <v>2547</v>
      </c>
    </row>
    <row r="60" spans="1:7" x14ac:dyDescent="0.25">
      <c r="A60" s="22">
        <v>44918</v>
      </c>
      <c r="B60" s="23">
        <v>44918</v>
      </c>
      <c r="C60" s="18" t="s">
        <v>54</v>
      </c>
      <c r="D60" s="18" t="s">
        <v>50</v>
      </c>
      <c r="E60" s="19">
        <v>187</v>
      </c>
      <c r="F60" s="20">
        <v>1</v>
      </c>
      <c r="G60" s="21">
        <f t="shared" si="0"/>
        <v>187</v>
      </c>
    </row>
    <row r="61" spans="1:7" x14ac:dyDescent="0.25">
      <c r="A61" s="22">
        <v>44918</v>
      </c>
      <c r="B61" s="23">
        <v>44918</v>
      </c>
      <c r="C61" s="18" t="s">
        <v>55</v>
      </c>
      <c r="D61" s="18" t="s">
        <v>13</v>
      </c>
      <c r="E61" s="19">
        <v>324</v>
      </c>
      <c r="F61" s="20">
        <v>1</v>
      </c>
      <c r="G61" s="21">
        <f t="shared" si="0"/>
        <v>324</v>
      </c>
    </row>
    <row r="62" spans="1:7" x14ac:dyDescent="0.25">
      <c r="A62" s="22">
        <v>45078</v>
      </c>
      <c r="B62" s="23">
        <v>45078</v>
      </c>
      <c r="C62" s="18" t="s">
        <v>56</v>
      </c>
      <c r="D62" s="18" t="s">
        <v>13</v>
      </c>
      <c r="E62" s="19">
        <v>200</v>
      </c>
      <c r="F62" s="20">
        <v>26</v>
      </c>
      <c r="G62" s="21">
        <f t="shared" si="0"/>
        <v>5200</v>
      </c>
    </row>
    <row r="63" spans="1:7" x14ac:dyDescent="0.25">
      <c r="A63" s="22">
        <v>45078</v>
      </c>
      <c r="B63" s="23">
        <v>45078</v>
      </c>
      <c r="C63" s="18" t="s">
        <v>57</v>
      </c>
      <c r="D63" s="18" t="s">
        <v>50</v>
      </c>
      <c r="E63" s="19">
        <v>290</v>
      </c>
      <c r="F63" s="20">
        <v>16</v>
      </c>
      <c r="G63" s="21">
        <f t="shared" si="0"/>
        <v>4640</v>
      </c>
    </row>
    <row r="64" spans="1:7" x14ac:dyDescent="0.25">
      <c r="A64" s="22">
        <v>45078</v>
      </c>
      <c r="B64" s="23">
        <v>45078</v>
      </c>
      <c r="C64" s="18" t="s">
        <v>58</v>
      </c>
      <c r="D64" s="18" t="s">
        <v>13</v>
      </c>
      <c r="E64" s="19">
        <v>114</v>
      </c>
      <c r="F64" s="20">
        <v>8</v>
      </c>
      <c r="G64" s="21">
        <f t="shared" si="0"/>
        <v>912</v>
      </c>
    </row>
    <row r="65" spans="1:7" x14ac:dyDescent="0.25">
      <c r="A65" s="22">
        <v>45078</v>
      </c>
      <c r="B65" s="23">
        <v>45078</v>
      </c>
      <c r="C65" s="18" t="s">
        <v>107</v>
      </c>
      <c r="D65" s="18" t="s">
        <v>13</v>
      </c>
      <c r="E65" s="19">
        <v>119</v>
      </c>
      <c r="F65" s="20">
        <v>9</v>
      </c>
      <c r="G65" s="21">
        <f t="shared" si="0"/>
        <v>1071</v>
      </c>
    </row>
    <row r="66" spans="1:7" x14ac:dyDescent="0.25">
      <c r="A66" s="22">
        <v>44918</v>
      </c>
      <c r="B66" s="23">
        <v>44918</v>
      </c>
      <c r="C66" s="18" t="s">
        <v>59</v>
      </c>
      <c r="D66" s="18" t="s">
        <v>50</v>
      </c>
      <c r="E66" s="19">
        <v>480</v>
      </c>
      <c r="F66" s="20">
        <v>2</v>
      </c>
      <c r="G66" s="21">
        <f t="shared" si="0"/>
        <v>960</v>
      </c>
    </row>
    <row r="67" spans="1:7" x14ac:dyDescent="0.25">
      <c r="A67" s="22">
        <v>44918</v>
      </c>
      <c r="B67" s="23">
        <v>44918</v>
      </c>
      <c r="C67" s="18" t="s">
        <v>60</v>
      </c>
      <c r="D67" s="18" t="s">
        <v>50</v>
      </c>
      <c r="E67" s="19">
        <v>504</v>
      </c>
      <c r="F67" s="20">
        <v>8</v>
      </c>
      <c r="G67" s="21">
        <f t="shared" si="0"/>
        <v>4032</v>
      </c>
    </row>
    <row r="68" spans="1:7" x14ac:dyDescent="0.25">
      <c r="A68" s="22">
        <v>44918</v>
      </c>
      <c r="B68" s="23">
        <v>44918</v>
      </c>
      <c r="C68" s="18" t="s">
        <v>60</v>
      </c>
      <c r="D68" s="18" t="s">
        <v>50</v>
      </c>
      <c r="E68" s="19">
        <v>480</v>
      </c>
      <c r="F68" s="20">
        <v>5</v>
      </c>
      <c r="G68" s="21">
        <f t="shared" si="0"/>
        <v>2400</v>
      </c>
    </row>
    <row r="69" spans="1:7" x14ac:dyDescent="0.25">
      <c r="A69" s="22">
        <v>44918</v>
      </c>
      <c r="B69" s="23">
        <v>44918</v>
      </c>
      <c r="C69" s="18" t="s">
        <v>61</v>
      </c>
      <c r="D69" s="18" t="s">
        <v>50</v>
      </c>
      <c r="E69" s="19">
        <v>480</v>
      </c>
      <c r="F69" s="20">
        <v>11</v>
      </c>
      <c r="G69" s="21">
        <f t="shared" si="0"/>
        <v>5280</v>
      </c>
    </row>
    <row r="70" spans="1:7" x14ac:dyDescent="0.25">
      <c r="A70" s="22">
        <v>44918</v>
      </c>
      <c r="B70" s="23">
        <v>44918</v>
      </c>
      <c r="C70" s="18" t="s">
        <v>62</v>
      </c>
      <c r="D70" s="18" t="s">
        <v>50</v>
      </c>
      <c r="E70" s="19">
        <v>489.6</v>
      </c>
      <c r="F70" s="20">
        <v>4</v>
      </c>
      <c r="G70" s="21">
        <f t="shared" si="0"/>
        <v>1958.4</v>
      </c>
    </row>
    <row r="71" spans="1:7" x14ac:dyDescent="0.25">
      <c r="A71" s="22">
        <v>45078</v>
      </c>
      <c r="B71" s="23">
        <v>45078</v>
      </c>
      <c r="C71" s="24" t="s">
        <v>63</v>
      </c>
      <c r="D71" s="24" t="s">
        <v>48</v>
      </c>
      <c r="E71" s="25">
        <v>715</v>
      </c>
      <c r="F71" s="26">
        <v>19</v>
      </c>
      <c r="G71" s="27">
        <f t="shared" si="0"/>
        <v>13585</v>
      </c>
    </row>
    <row r="72" spans="1:7" x14ac:dyDescent="0.25">
      <c r="A72" s="22">
        <v>45078</v>
      </c>
      <c r="B72" s="23">
        <v>45078</v>
      </c>
      <c r="C72" s="24" t="s">
        <v>64</v>
      </c>
      <c r="D72" s="24" t="s">
        <v>48</v>
      </c>
      <c r="E72" s="25">
        <v>1752.3</v>
      </c>
      <c r="F72" s="26">
        <v>11</v>
      </c>
      <c r="G72" s="27">
        <f t="shared" si="0"/>
        <v>19275.3</v>
      </c>
    </row>
    <row r="73" spans="1:7" x14ac:dyDescent="0.25">
      <c r="A73" s="22">
        <v>45078</v>
      </c>
      <c r="B73" s="23">
        <v>45078</v>
      </c>
      <c r="C73" s="24" t="s">
        <v>106</v>
      </c>
      <c r="D73" s="24" t="s">
        <v>48</v>
      </c>
      <c r="E73" s="25">
        <v>2626.56</v>
      </c>
      <c r="F73" s="26">
        <v>11</v>
      </c>
      <c r="G73" s="27">
        <f t="shared" si="0"/>
        <v>28892.16</v>
      </c>
    </row>
    <row r="74" spans="1:7" x14ac:dyDescent="0.25">
      <c r="A74" s="22">
        <v>44918</v>
      </c>
      <c r="B74" s="23">
        <v>44918</v>
      </c>
      <c r="C74" s="24" t="s">
        <v>65</v>
      </c>
      <c r="D74" s="24" t="s">
        <v>50</v>
      </c>
      <c r="E74" s="25">
        <v>316.8</v>
      </c>
      <c r="F74" s="26">
        <v>4</v>
      </c>
      <c r="G74" s="27">
        <f t="shared" si="0"/>
        <v>1267.2</v>
      </c>
    </row>
    <row r="75" spans="1:7" x14ac:dyDescent="0.25">
      <c r="A75" s="22">
        <v>44918</v>
      </c>
      <c r="B75" s="23">
        <v>44918</v>
      </c>
      <c r="C75" s="24" t="s">
        <v>66</v>
      </c>
      <c r="D75" s="24" t="s">
        <v>50</v>
      </c>
      <c r="E75" s="25">
        <v>316.8</v>
      </c>
      <c r="F75" s="26">
        <v>9</v>
      </c>
      <c r="G75" s="27">
        <f t="shared" si="0"/>
        <v>2851.2000000000003</v>
      </c>
    </row>
    <row r="76" spans="1:7" x14ac:dyDescent="0.25">
      <c r="A76" s="22">
        <v>44918</v>
      </c>
      <c r="B76" s="23">
        <v>44918</v>
      </c>
      <c r="C76" s="24" t="s">
        <v>67</v>
      </c>
      <c r="D76" s="24" t="s">
        <v>50</v>
      </c>
      <c r="E76" s="25">
        <v>316.8</v>
      </c>
      <c r="F76" s="26">
        <v>9</v>
      </c>
      <c r="G76" s="27">
        <f t="shared" si="0"/>
        <v>2851.2000000000003</v>
      </c>
    </row>
    <row r="77" spans="1:7" x14ac:dyDescent="0.25">
      <c r="A77" s="22">
        <v>45078</v>
      </c>
      <c r="B77" s="38">
        <v>45078</v>
      </c>
      <c r="C77" s="24" t="s">
        <v>108</v>
      </c>
      <c r="D77" s="24" t="s">
        <v>13</v>
      </c>
      <c r="E77" s="25">
        <v>200</v>
      </c>
      <c r="F77" s="26">
        <v>300</v>
      </c>
      <c r="G77" s="27">
        <f t="shared" si="0"/>
        <v>60000</v>
      </c>
    </row>
    <row r="78" spans="1:7" x14ac:dyDescent="0.25">
      <c r="A78" s="22">
        <v>45078</v>
      </c>
      <c r="B78" s="38">
        <v>45078</v>
      </c>
      <c r="C78" s="24" t="s">
        <v>109</v>
      </c>
      <c r="D78" s="24" t="s">
        <v>48</v>
      </c>
      <c r="E78" s="25">
        <v>1830</v>
      </c>
      <c r="F78" s="26">
        <v>55</v>
      </c>
      <c r="G78" s="27">
        <f t="shared" si="0"/>
        <v>100650</v>
      </c>
    </row>
    <row r="79" spans="1:7" x14ac:dyDescent="0.25">
      <c r="A79" s="22">
        <v>45078</v>
      </c>
      <c r="B79" s="38">
        <v>45078</v>
      </c>
      <c r="C79" s="24" t="s">
        <v>110</v>
      </c>
      <c r="D79" s="24" t="s">
        <v>72</v>
      </c>
      <c r="E79" s="25">
        <v>1550</v>
      </c>
      <c r="F79" s="26">
        <v>85</v>
      </c>
      <c r="G79" s="27">
        <f t="shared" si="0"/>
        <v>131750</v>
      </c>
    </row>
    <row r="80" spans="1:7" x14ac:dyDescent="0.25">
      <c r="A80" s="22">
        <v>45078</v>
      </c>
      <c r="B80" s="38">
        <v>45078</v>
      </c>
      <c r="C80" s="24" t="s">
        <v>111</v>
      </c>
      <c r="D80" s="24" t="s">
        <v>48</v>
      </c>
      <c r="E80" s="25">
        <v>1730</v>
      </c>
      <c r="F80" s="26">
        <v>65</v>
      </c>
      <c r="G80" s="27">
        <f t="shared" si="0"/>
        <v>112450</v>
      </c>
    </row>
    <row r="81" spans="1:7" x14ac:dyDescent="0.25">
      <c r="A81" s="22">
        <v>45078</v>
      </c>
      <c r="B81" s="38">
        <v>45078</v>
      </c>
      <c r="C81" s="24" t="s">
        <v>112</v>
      </c>
      <c r="D81" s="24" t="s">
        <v>13</v>
      </c>
      <c r="E81" s="25">
        <v>25.51</v>
      </c>
      <c r="F81" s="26">
        <v>175</v>
      </c>
      <c r="G81" s="27">
        <f t="shared" si="0"/>
        <v>4464.25</v>
      </c>
    </row>
    <row r="82" spans="1:7" x14ac:dyDescent="0.25">
      <c r="A82" s="22">
        <v>45078</v>
      </c>
      <c r="B82" s="38">
        <v>45078</v>
      </c>
      <c r="C82" s="24" t="s">
        <v>113</v>
      </c>
      <c r="D82" s="24" t="s">
        <v>13</v>
      </c>
      <c r="E82" s="25">
        <v>700</v>
      </c>
      <c r="F82" s="26">
        <v>13</v>
      </c>
      <c r="G82" s="27">
        <f t="shared" si="0"/>
        <v>9100</v>
      </c>
    </row>
    <row r="83" spans="1:7" x14ac:dyDescent="0.25">
      <c r="A83" s="22">
        <v>45035</v>
      </c>
      <c r="B83" s="22">
        <v>45035</v>
      </c>
      <c r="C83" s="24" t="s">
        <v>91</v>
      </c>
      <c r="D83" s="24" t="s">
        <v>48</v>
      </c>
      <c r="E83" s="25">
        <v>105</v>
      </c>
      <c r="F83" s="26">
        <v>18</v>
      </c>
      <c r="G83" s="27">
        <f t="shared" si="0"/>
        <v>1890</v>
      </c>
    </row>
    <row r="84" spans="1:7" x14ac:dyDescent="0.25">
      <c r="A84" s="22">
        <v>45035</v>
      </c>
      <c r="B84" s="22">
        <v>45035</v>
      </c>
      <c r="C84" s="24" t="s">
        <v>92</v>
      </c>
      <c r="D84" s="24" t="s">
        <v>48</v>
      </c>
      <c r="E84" s="25">
        <v>120</v>
      </c>
      <c r="F84" s="26">
        <v>12</v>
      </c>
      <c r="G84" s="27">
        <f t="shared" si="0"/>
        <v>1440</v>
      </c>
    </row>
    <row r="85" spans="1:7" x14ac:dyDescent="0.25">
      <c r="A85" s="22">
        <v>45035</v>
      </c>
      <c r="B85" s="22">
        <v>45035</v>
      </c>
      <c r="C85" s="24" t="s">
        <v>93</v>
      </c>
      <c r="D85" s="24" t="s">
        <v>21</v>
      </c>
      <c r="E85" s="25">
        <v>80</v>
      </c>
      <c r="F85" s="26">
        <v>9</v>
      </c>
      <c r="G85" s="27">
        <f t="shared" si="0"/>
        <v>720</v>
      </c>
    </row>
    <row r="86" spans="1:7" x14ac:dyDescent="0.25">
      <c r="A86" s="22">
        <v>45035</v>
      </c>
      <c r="B86" s="22">
        <v>45035</v>
      </c>
      <c r="C86" s="24" t="s">
        <v>94</v>
      </c>
      <c r="D86" s="24" t="s">
        <v>13</v>
      </c>
      <c r="E86" s="25">
        <v>290</v>
      </c>
      <c r="F86" s="26">
        <v>11</v>
      </c>
      <c r="G86" s="27">
        <f t="shared" si="0"/>
        <v>3190</v>
      </c>
    </row>
    <row r="87" spans="1:7" x14ac:dyDescent="0.25">
      <c r="A87" s="22">
        <v>45035</v>
      </c>
      <c r="B87" s="22">
        <v>45035</v>
      </c>
      <c r="C87" s="24" t="s">
        <v>95</v>
      </c>
      <c r="D87" s="24" t="s">
        <v>13</v>
      </c>
      <c r="E87" s="25">
        <v>80</v>
      </c>
      <c r="F87" s="26">
        <v>3</v>
      </c>
      <c r="G87" s="27">
        <f t="shared" si="0"/>
        <v>240</v>
      </c>
    </row>
    <row r="88" spans="1:7" x14ac:dyDescent="0.25">
      <c r="A88" s="22">
        <v>45035</v>
      </c>
      <c r="B88" s="22">
        <v>45035</v>
      </c>
      <c r="C88" s="24" t="s">
        <v>96</v>
      </c>
      <c r="D88" s="24" t="s">
        <v>21</v>
      </c>
      <c r="E88" s="25">
        <v>148.19999999999999</v>
      </c>
      <c r="F88" s="26">
        <v>10</v>
      </c>
      <c r="G88" s="27">
        <f t="shared" si="0"/>
        <v>1482</v>
      </c>
    </row>
    <row r="89" spans="1:7" x14ac:dyDescent="0.25">
      <c r="A89" s="22">
        <v>45035</v>
      </c>
      <c r="B89" s="22">
        <v>45035</v>
      </c>
      <c r="C89" s="24" t="s">
        <v>68</v>
      </c>
      <c r="D89" s="24" t="s">
        <v>69</v>
      </c>
      <c r="E89" s="25">
        <v>600</v>
      </c>
      <c r="F89" s="26">
        <v>14</v>
      </c>
      <c r="G89" s="27">
        <f t="shared" si="0"/>
        <v>8400</v>
      </c>
    </row>
    <row r="90" spans="1:7" x14ac:dyDescent="0.25">
      <c r="A90" s="22">
        <v>45035</v>
      </c>
      <c r="B90" s="22">
        <v>45035</v>
      </c>
      <c r="C90" s="24" t="s">
        <v>70</v>
      </c>
      <c r="D90" s="24" t="s">
        <v>69</v>
      </c>
      <c r="E90" s="25">
        <v>625</v>
      </c>
      <c r="F90" s="26">
        <v>21</v>
      </c>
      <c r="G90" s="27">
        <f t="shared" si="0"/>
        <v>13125</v>
      </c>
    </row>
    <row r="91" spans="1:7" x14ac:dyDescent="0.25">
      <c r="A91" s="22">
        <v>45035</v>
      </c>
      <c r="B91" s="22">
        <v>45035</v>
      </c>
      <c r="C91" s="24" t="s">
        <v>81</v>
      </c>
      <c r="D91" s="24" t="s">
        <v>69</v>
      </c>
      <c r="E91" s="25">
        <v>488.75</v>
      </c>
      <c r="F91" s="26">
        <v>13</v>
      </c>
      <c r="G91" s="27">
        <f t="shared" si="0"/>
        <v>6353.75</v>
      </c>
    </row>
    <row r="92" spans="1:7" x14ac:dyDescent="0.25">
      <c r="A92" s="22">
        <v>45035</v>
      </c>
      <c r="B92" s="22">
        <v>45035</v>
      </c>
      <c r="C92" s="24" t="s">
        <v>71</v>
      </c>
      <c r="D92" s="24" t="s">
        <v>72</v>
      </c>
      <c r="E92" s="25">
        <v>700</v>
      </c>
      <c r="F92" s="26">
        <v>46</v>
      </c>
      <c r="G92" s="27">
        <f t="shared" si="0"/>
        <v>32200</v>
      </c>
    </row>
    <row r="93" spans="1:7" x14ac:dyDescent="0.25">
      <c r="A93" s="22">
        <v>45035</v>
      </c>
      <c r="B93" s="22">
        <v>45035</v>
      </c>
      <c r="C93" s="24" t="s">
        <v>82</v>
      </c>
      <c r="D93" s="24" t="s">
        <v>13</v>
      </c>
      <c r="E93" s="25">
        <v>142.5</v>
      </c>
      <c r="F93" s="26">
        <v>16</v>
      </c>
      <c r="G93" s="27">
        <f t="shared" si="0"/>
        <v>2280</v>
      </c>
    </row>
    <row r="94" spans="1:7" x14ac:dyDescent="0.25">
      <c r="A94" s="22">
        <v>45035</v>
      </c>
      <c r="B94" s="22">
        <v>45035</v>
      </c>
      <c r="C94" s="24" t="s">
        <v>73</v>
      </c>
      <c r="D94" s="24" t="s">
        <v>13</v>
      </c>
      <c r="E94" s="25">
        <v>105</v>
      </c>
      <c r="F94" s="26">
        <v>22</v>
      </c>
      <c r="G94" s="27">
        <f t="shared" si="0"/>
        <v>2310</v>
      </c>
    </row>
    <row r="95" spans="1:7" x14ac:dyDescent="0.25">
      <c r="A95" s="22">
        <v>45035</v>
      </c>
      <c r="B95" s="22">
        <v>45035</v>
      </c>
      <c r="C95" s="24" t="s">
        <v>74</v>
      </c>
      <c r="D95" s="24" t="s">
        <v>13</v>
      </c>
      <c r="E95" s="25">
        <v>69.33</v>
      </c>
      <c r="F95" s="26">
        <v>135</v>
      </c>
      <c r="G95" s="27">
        <f t="shared" si="0"/>
        <v>9359.5499999999993</v>
      </c>
    </row>
    <row r="96" spans="1:7" x14ac:dyDescent="0.25">
      <c r="A96" s="22">
        <v>45035</v>
      </c>
      <c r="B96" s="22">
        <v>45035</v>
      </c>
      <c r="C96" s="24" t="s">
        <v>83</v>
      </c>
      <c r="D96" s="24" t="s">
        <v>69</v>
      </c>
      <c r="E96" s="25">
        <v>455</v>
      </c>
      <c r="F96" s="26">
        <v>12</v>
      </c>
      <c r="G96" s="27">
        <f t="shared" ref="G96:G105" si="1">E96*F96</f>
        <v>5460</v>
      </c>
    </row>
    <row r="97" spans="1:7" x14ac:dyDescent="0.25">
      <c r="A97" s="22">
        <v>45035</v>
      </c>
      <c r="B97" s="22">
        <v>45035</v>
      </c>
      <c r="C97" s="24" t="s">
        <v>84</v>
      </c>
      <c r="D97" s="24" t="s">
        <v>69</v>
      </c>
      <c r="E97" s="25">
        <v>234.21</v>
      </c>
      <c r="F97" s="26">
        <v>19</v>
      </c>
      <c r="G97" s="27">
        <f t="shared" si="1"/>
        <v>4449.99</v>
      </c>
    </row>
    <row r="98" spans="1:7" x14ac:dyDescent="0.25">
      <c r="A98" s="22">
        <v>45035</v>
      </c>
      <c r="B98" s="22">
        <v>45035</v>
      </c>
      <c r="C98" s="24" t="s">
        <v>85</v>
      </c>
      <c r="D98" s="24" t="s">
        <v>69</v>
      </c>
      <c r="E98" s="25">
        <v>72.78</v>
      </c>
      <c r="F98" s="26">
        <v>71</v>
      </c>
      <c r="G98" s="27">
        <f t="shared" si="1"/>
        <v>5167.38</v>
      </c>
    </row>
    <row r="99" spans="1:7" x14ac:dyDescent="0.25">
      <c r="A99" s="22">
        <v>45035</v>
      </c>
      <c r="B99" s="22">
        <v>45035</v>
      </c>
      <c r="C99" s="24" t="s">
        <v>86</v>
      </c>
      <c r="D99" s="24" t="s">
        <v>13</v>
      </c>
      <c r="E99" s="25">
        <v>165</v>
      </c>
      <c r="F99" s="26">
        <v>19</v>
      </c>
      <c r="G99" s="27">
        <f t="shared" si="1"/>
        <v>3135</v>
      </c>
    </row>
    <row r="100" spans="1:7" x14ac:dyDescent="0.25">
      <c r="A100" s="22">
        <v>45035</v>
      </c>
      <c r="B100" s="22">
        <v>45035</v>
      </c>
      <c r="C100" s="24" t="s">
        <v>90</v>
      </c>
      <c r="D100" s="24" t="s">
        <v>13</v>
      </c>
      <c r="E100" s="25">
        <v>83.9</v>
      </c>
      <c r="F100" s="26">
        <v>31</v>
      </c>
      <c r="G100" s="27">
        <f t="shared" si="1"/>
        <v>2600.9</v>
      </c>
    </row>
    <row r="101" spans="1:7" x14ac:dyDescent="0.25">
      <c r="A101" s="22">
        <v>45035</v>
      </c>
      <c r="B101" s="22">
        <v>45035</v>
      </c>
      <c r="C101" s="24" t="s">
        <v>87</v>
      </c>
      <c r="D101" s="24" t="s">
        <v>13</v>
      </c>
      <c r="E101" s="25">
        <v>33.5</v>
      </c>
      <c r="F101" s="26">
        <v>100</v>
      </c>
      <c r="G101" s="27">
        <f t="shared" si="1"/>
        <v>3350</v>
      </c>
    </row>
    <row r="102" spans="1:7" x14ac:dyDescent="0.25">
      <c r="A102" s="22">
        <v>45035</v>
      </c>
      <c r="B102" s="22">
        <v>45035</v>
      </c>
      <c r="C102" s="24" t="s">
        <v>88</v>
      </c>
      <c r="D102" s="24" t="s">
        <v>48</v>
      </c>
      <c r="E102" s="25">
        <v>420</v>
      </c>
      <c r="F102" s="26">
        <v>2</v>
      </c>
      <c r="G102" s="27">
        <f t="shared" si="1"/>
        <v>840</v>
      </c>
    </row>
    <row r="103" spans="1:7" x14ac:dyDescent="0.25">
      <c r="A103" s="22">
        <v>45035</v>
      </c>
      <c r="B103" s="22">
        <v>45035</v>
      </c>
      <c r="C103" s="24" t="s">
        <v>89</v>
      </c>
      <c r="D103" s="24" t="s">
        <v>13</v>
      </c>
      <c r="E103" s="25">
        <v>70</v>
      </c>
      <c r="F103" s="26">
        <v>15</v>
      </c>
      <c r="G103" s="27">
        <f t="shared" si="1"/>
        <v>1050</v>
      </c>
    </row>
    <row r="104" spans="1:7" x14ac:dyDescent="0.25">
      <c r="A104" s="22">
        <v>44909</v>
      </c>
      <c r="B104" s="23">
        <v>44909</v>
      </c>
      <c r="C104" s="24" t="s">
        <v>75</v>
      </c>
      <c r="D104" s="24" t="s">
        <v>13</v>
      </c>
      <c r="E104" s="25">
        <v>20.02</v>
      </c>
      <c r="F104" s="26">
        <v>5</v>
      </c>
      <c r="G104" s="27">
        <f t="shared" si="1"/>
        <v>100.1</v>
      </c>
    </row>
    <row r="105" spans="1:7" ht="15.75" thickBot="1" x14ac:dyDescent="0.3">
      <c r="A105" s="28">
        <v>44909</v>
      </c>
      <c r="B105" s="29">
        <v>44909</v>
      </c>
      <c r="C105" s="30" t="s">
        <v>76</v>
      </c>
      <c r="D105" s="30" t="s">
        <v>13</v>
      </c>
      <c r="E105" s="31">
        <v>95</v>
      </c>
      <c r="F105" s="32">
        <v>4</v>
      </c>
      <c r="G105" s="33">
        <f t="shared" si="1"/>
        <v>380</v>
      </c>
    </row>
    <row r="106" spans="1:7" x14ac:dyDescent="0.25">
      <c r="A106" s="34"/>
      <c r="B106" s="34"/>
      <c r="C106" s="34"/>
      <c r="D106" s="34"/>
      <c r="E106" s="35"/>
      <c r="F106" s="36" t="s">
        <v>77</v>
      </c>
      <c r="G106" s="37">
        <v>1194971.8899999999</v>
      </c>
    </row>
    <row r="107" spans="1:7" x14ac:dyDescent="0.25">
      <c r="E107" s="1"/>
      <c r="F107" s="2"/>
      <c r="G107" s="1"/>
    </row>
    <row r="108" spans="1:7" x14ac:dyDescent="0.25">
      <c r="E108" s="1"/>
      <c r="F108" s="2"/>
    </row>
    <row r="109" spans="1:7" x14ac:dyDescent="0.25">
      <c r="A109" s="42" t="s">
        <v>78</v>
      </c>
      <c r="B109" s="42"/>
      <c r="C109" s="42"/>
      <c r="D109" s="42"/>
      <c r="E109" s="42"/>
      <c r="F109" s="42"/>
      <c r="G109" s="42"/>
    </row>
    <row r="110" spans="1:7" x14ac:dyDescent="0.25">
      <c r="A110" s="39" t="s">
        <v>79</v>
      </c>
      <c r="B110" s="39"/>
      <c r="C110" s="39"/>
      <c r="D110" s="39"/>
      <c r="E110" s="39"/>
      <c r="F110" s="39"/>
      <c r="G110" s="39"/>
    </row>
    <row r="111" spans="1:7" x14ac:dyDescent="0.25">
      <c r="A111" s="39" t="s">
        <v>80</v>
      </c>
      <c r="B111" s="39"/>
      <c r="C111" s="39"/>
      <c r="D111" s="39"/>
      <c r="E111" s="39"/>
      <c r="F111" s="39"/>
      <c r="G111" s="39"/>
    </row>
  </sheetData>
  <mergeCells count="8">
    <mergeCell ref="A110:G110"/>
    <mergeCell ref="A111:G111"/>
    <mergeCell ref="A7:G7"/>
    <mergeCell ref="A8:G8"/>
    <mergeCell ref="A9:G9"/>
    <mergeCell ref="A10:G10"/>
    <mergeCell ref="A11:G11"/>
    <mergeCell ref="A109:G109"/>
  </mergeCells>
  <pageMargins left="0.17" right="0.17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TRIMESTRAL 3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Almacen</dc:creator>
  <cp:lastModifiedBy>Luis Liberato</cp:lastModifiedBy>
  <cp:lastPrinted>2023-10-20T18:43:03Z</cp:lastPrinted>
  <dcterms:created xsi:type="dcterms:W3CDTF">2023-04-12T17:22:38Z</dcterms:created>
  <dcterms:modified xsi:type="dcterms:W3CDTF">2023-10-24T14:47:22Z</dcterms:modified>
</cp:coreProperties>
</file>