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3- marzo\inventario de almacen\"/>
    </mc:Choice>
  </mc:AlternateContent>
  <bookViews>
    <workbookView xWindow="0" yWindow="0" windowWidth="28800" windowHeight="12180"/>
  </bookViews>
  <sheets>
    <sheet name="TRIMESTRAL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4" l="1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</calcChain>
</file>

<file path=xl/sharedStrings.xml><?xml version="1.0" encoding="utf-8"?>
<sst xmlns="http://schemas.openxmlformats.org/spreadsheetml/2006/main" count="149" uniqueCount="89">
  <si>
    <t>SERVICIO NACIONAL DE PROTECCION AMBIENTAL</t>
  </si>
  <si>
    <t>“Todo por la Patria”</t>
  </si>
  <si>
    <t>Relación de Inventario en Almacén.</t>
  </si>
  <si>
    <t>Fecha de Adq.</t>
  </si>
  <si>
    <t>Fecha de Reg.</t>
  </si>
  <si>
    <t>Descripción del Activo o bin</t>
  </si>
  <si>
    <t>Unidad de medida</t>
  </si>
  <si>
    <t>Codigo Unitario en RD$</t>
  </si>
  <si>
    <t>Existensia Cant.</t>
  </si>
  <si>
    <t>Existencia RD$</t>
  </si>
  <si>
    <t>Guantes Blancos</t>
  </si>
  <si>
    <t>Pares</t>
  </si>
  <si>
    <t>Acetaminefen 500 mg</t>
  </si>
  <si>
    <t>Unidad</t>
  </si>
  <si>
    <t>Frendramin 25 mg</t>
  </si>
  <si>
    <t>Complejo B</t>
  </si>
  <si>
    <t>Ibuprofen 600 mg</t>
  </si>
  <si>
    <t xml:space="preserve">Multivitamina </t>
  </si>
  <si>
    <t>Omeprazol 40 mg</t>
  </si>
  <si>
    <t>Ciprofloxacina 500 mg</t>
  </si>
  <si>
    <t>Alcohol 70%</t>
  </si>
  <si>
    <t>Galon</t>
  </si>
  <si>
    <t>Anti Acidos frascos 200 ml</t>
  </si>
  <si>
    <t>Jeringas de 5CC</t>
  </si>
  <si>
    <t>Ambroxol Jarabe</t>
  </si>
  <si>
    <t>Diclofenac 50 mg</t>
  </si>
  <si>
    <t>Diclofenac 25 mg Crema</t>
  </si>
  <si>
    <t>Diclofenac 25 mg tableta</t>
  </si>
  <si>
    <t>Antigripal Jarabe</t>
  </si>
  <si>
    <t>Trimetropin</t>
  </si>
  <si>
    <t>Sobres de Suero de Hidratacion oral</t>
  </si>
  <si>
    <t>Loratidina 10 mg</t>
  </si>
  <si>
    <t>Clonidina 100 mg</t>
  </si>
  <si>
    <t>Papel Bond 81/2x11</t>
  </si>
  <si>
    <t>Papel Timbrado 81/2x11 Hilo</t>
  </si>
  <si>
    <t xml:space="preserve">Papel Timbrado 81/2x11 </t>
  </si>
  <si>
    <t>Tarjeta de presentación 31/2</t>
  </si>
  <si>
    <t>Clip Grande 100/1</t>
  </si>
  <si>
    <t>Cajita</t>
  </si>
  <si>
    <t>Clip Pequeños 100/1</t>
  </si>
  <si>
    <t>Clip Acoord</t>
  </si>
  <si>
    <t>Gomas Banda</t>
  </si>
  <si>
    <t>Grapa Estandar 500/1</t>
  </si>
  <si>
    <t>CD con su Caractura</t>
  </si>
  <si>
    <t>Cinta Adhesiva ancha 2´´</t>
  </si>
  <si>
    <t>Cinta Adhesiva Transparente de 1/4</t>
  </si>
  <si>
    <t>Corrector Liquido tipo lapiz</t>
  </si>
  <si>
    <t>DVD con su caractura</t>
  </si>
  <si>
    <t>Folder 8 1/2x13 100/1</t>
  </si>
  <si>
    <t>Caja</t>
  </si>
  <si>
    <t xml:space="preserve">Grapadora Estandar </t>
  </si>
  <si>
    <t>Lapicero Dif. Colores 12/1</t>
  </si>
  <si>
    <t>Docena</t>
  </si>
  <si>
    <t>Lapiz de Carbón 12/1</t>
  </si>
  <si>
    <t>Libretas Ralladas Grande 12/1</t>
  </si>
  <si>
    <t>Libretas Ralladas Pequeña 12/1</t>
  </si>
  <si>
    <t>Fichas Ralladas 3x5 12/1</t>
  </si>
  <si>
    <t>Record 300 Paginas</t>
  </si>
  <si>
    <t>Record 500 Paginas</t>
  </si>
  <si>
    <t>Marcadores Fermanetes 12/1</t>
  </si>
  <si>
    <t>Postit 3x3 Diferentes colores 6/1</t>
  </si>
  <si>
    <t>Resaltadores Azul 12/1</t>
  </si>
  <si>
    <t>Resaltadores Mamei 12/1</t>
  </si>
  <si>
    <t>Resaltadores Rosado 12/1</t>
  </si>
  <si>
    <t>Resaltadores Verde 12/1</t>
  </si>
  <si>
    <t>Sobre Blanco tipo carta 500/1</t>
  </si>
  <si>
    <t>Sobre Manila 81/2x13 500/1</t>
  </si>
  <si>
    <t>Sobre Manila 81/2x11 500/1</t>
  </si>
  <si>
    <t>Marcadores de Pizarra Negro 12/1</t>
  </si>
  <si>
    <t>Marcadores de Pizarra Rojo 12/1</t>
  </si>
  <si>
    <t>Marcadores de Pizarra Azul 12/1</t>
  </si>
  <si>
    <t>Cloro Gl.</t>
  </si>
  <si>
    <t>Mistolin Gl.</t>
  </si>
  <si>
    <t>Fardo Papel Higienico Jumbo 12/1</t>
  </si>
  <si>
    <t>Fardo</t>
  </si>
  <si>
    <t>Fardo Papel Toalla 6/1</t>
  </si>
  <si>
    <t>Saco Detergentes 30/1 Lbs.</t>
  </si>
  <si>
    <t>Saco</t>
  </si>
  <si>
    <t>Suaper</t>
  </si>
  <si>
    <t>Escobas Plastica con Palo</t>
  </si>
  <si>
    <t>Escobilla para Limpiar Inodoros</t>
  </si>
  <si>
    <t xml:space="preserve">Fundas Plasticas 55 Galones </t>
  </si>
  <si>
    <t>Brillo Verde</t>
  </si>
  <si>
    <t>Rastrillo Plasticos P/Recoger Basura</t>
  </si>
  <si>
    <t xml:space="preserve">TOTAL GRAL. </t>
  </si>
  <si>
    <t>BERNARDO ALCANTARA PARRA</t>
  </si>
  <si>
    <t>Primer Teniente ®, ERD.</t>
  </si>
  <si>
    <t>Encargado de Almacén y Propiedades, SENPA.</t>
  </si>
  <si>
    <t>DEL 01/01/2023 AL 31/03/2023.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</si>
</sst>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&quot;RD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6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14" fontId="0" fillId="2" borderId="4" xfId="0" applyNumberFormat="1" applyFill="1" applyBorder="1"/>
    <xf numFmtId="14" fontId="0" fillId="2" borderId="5" xfId="0" applyNumberFormat="1" applyFill="1" applyBorder="1"/>
    <xf numFmtId="0" fontId="0" fillId="2" borderId="5" xfId="0" applyFill="1" applyBorder="1"/>
    <xf numFmtId="166" fontId="0" fillId="2" borderId="5" xfId="0" applyNumberFormat="1" applyFill="1" applyBorder="1"/>
    <xf numFmtId="0" fontId="0" fillId="2" borderId="5" xfId="0" applyNumberFormat="1" applyFill="1" applyBorder="1" applyAlignment="1">
      <alignment horizontal="center"/>
    </xf>
    <xf numFmtId="166" fontId="0" fillId="2" borderId="6" xfId="0" applyNumberFormat="1" applyFill="1" applyBorder="1"/>
    <xf numFmtId="14" fontId="0" fillId="2" borderId="7" xfId="0" applyNumberFormat="1" applyFill="1" applyBorder="1"/>
    <xf numFmtId="14" fontId="0" fillId="2" borderId="8" xfId="0" applyNumberFormat="1" applyFill="1" applyBorder="1"/>
    <xf numFmtId="0" fontId="0" fillId="2" borderId="8" xfId="0" applyFill="1" applyBorder="1"/>
    <xf numFmtId="166" fontId="0" fillId="2" borderId="8" xfId="0" applyNumberFormat="1" applyFill="1" applyBorder="1"/>
    <xf numFmtId="0" fontId="0" fillId="2" borderId="8" xfId="0" applyNumberFormat="1" applyFill="1" applyBorder="1" applyAlignment="1">
      <alignment horizontal="center"/>
    </xf>
    <xf numFmtId="166" fontId="0" fillId="2" borderId="9" xfId="0" applyNumberFormat="1" applyFill="1" applyBorder="1"/>
    <xf numFmtId="14" fontId="0" fillId="0" borderId="7" xfId="0" applyNumberFormat="1" applyFill="1" applyBorder="1"/>
    <xf numFmtId="14" fontId="0" fillId="0" borderId="8" xfId="0" applyNumberFormat="1" applyFill="1" applyBorder="1"/>
    <xf numFmtId="0" fontId="0" fillId="0" borderId="8" xfId="0" applyFill="1" applyBorder="1"/>
    <xf numFmtId="166" fontId="0" fillId="0" borderId="8" xfId="0" applyNumberFormat="1" applyFill="1" applyBorder="1"/>
    <xf numFmtId="0" fontId="0" fillId="0" borderId="8" xfId="0" applyNumberFormat="1" applyFill="1" applyBorder="1" applyAlignment="1">
      <alignment horizontal="center"/>
    </xf>
    <xf numFmtId="166" fontId="0" fillId="0" borderId="9" xfId="0" applyNumberFormat="1" applyFill="1" applyBorder="1"/>
    <xf numFmtId="14" fontId="0" fillId="0" borderId="10" xfId="0" applyNumberFormat="1" applyFill="1" applyBorder="1"/>
    <xf numFmtId="14" fontId="0" fillId="0" borderId="11" xfId="0" applyNumberFormat="1" applyFill="1" applyBorder="1"/>
    <xf numFmtId="0" fontId="0" fillId="0" borderId="11" xfId="0" applyFill="1" applyBorder="1"/>
    <xf numFmtId="166" fontId="0" fillId="0" borderId="11" xfId="0" applyNumberFormat="1" applyFill="1" applyBorder="1"/>
    <xf numFmtId="0" fontId="0" fillId="0" borderId="11" xfId="0" applyNumberFormat="1" applyFill="1" applyBorder="1" applyAlignment="1">
      <alignment horizontal="center"/>
    </xf>
    <xf numFmtId="166" fontId="0" fillId="0" borderId="12" xfId="0" applyNumberFormat="1" applyFill="1" applyBorder="1"/>
    <xf numFmtId="0" fontId="0" fillId="2" borderId="0" xfId="0" applyFill="1"/>
    <xf numFmtId="166" fontId="0" fillId="2" borderId="0" xfId="0" applyNumberFormat="1" applyFill="1"/>
    <xf numFmtId="0" fontId="1" fillId="2" borderId="0" xfId="0" applyNumberFormat="1" applyFont="1" applyFill="1" applyAlignment="1">
      <alignment horizontal="right"/>
    </xf>
    <xf numFmtId="167" fontId="1" fillId="2" borderId="0" xfId="0" applyNumberFormat="1" applyFont="1" applyFill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1800225</xdr:colOff>
      <xdr:row>0</xdr:row>
      <xdr:rowOff>0</xdr:rowOff>
    </xdr:from>
    <xdr:to>
      <xdr:col>3</xdr:col>
      <xdr:colOff>1114426</xdr:colOff>
      <xdr:row>5</xdr:row>
      <xdr:rowOff>139065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3889" t="26309" r="39930" b="62534"/>
        <a:stretch/>
      </xdr:blipFill>
      <xdr:spPr bwMode="auto">
        <a:xfrm>
          <a:off x="3571875" y="0"/>
          <a:ext cx="1514476" cy="11010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A61" workbookViewId="0">
      <selection activeCell="I79" sqref="I79"/>
    </sheetView>
  </sheetViews>
  <sheetFormatPr baseColWidth="10" defaultRowHeight="15" x14ac:dyDescent="0.25"/>
  <cols>
    <col min="1" max="1" width="13.42578125" bestFit="1" customWidth="1"/>
    <col min="2" max="2" width="13.140625" bestFit="1" customWidth="1"/>
    <col min="3" max="3" width="33" bestFit="1" customWidth="1"/>
    <col min="4" max="4" width="17.42578125" bestFit="1" customWidth="1"/>
    <col min="5" max="5" width="23.140625" bestFit="1" customWidth="1"/>
    <col min="6" max="6" width="14.85546875" bestFit="1" customWidth="1"/>
    <col min="7" max="7" width="16.7109375" bestFit="1" customWidth="1"/>
    <col min="9" max="9" width="16.7109375" bestFit="1" customWidth="1"/>
  </cols>
  <sheetData>
    <row r="1" spans="1:7" x14ac:dyDescent="0.25">
      <c r="E1" s="1"/>
      <c r="F1" s="2"/>
    </row>
    <row r="2" spans="1:7" x14ac:dyDescent="0.25">
      <c r="E2" s="1"/>
      <c r="F2" s="2"/>
    </row>
    <row r="3" spans="1:7" x14ac:dyDescent="0.25">
      <c r="E3" s="1"/>
      <c r="F3" s="2"/>
    </row>
    <row r="4" spans="1:7" x14ac:dyDescent="0.25">
      <c r="A4" s="3"/>
      <c r="E4" s="1"/>
      <c r="F4" s="2"/>
    </row>
    <row r="5" spans="1:7" ht="15.75" x14ac:dyDescent="0.25">
      <c r="A5" s="4"/>
      <c r="E5" s="1"/>
      <c r="F5" s="2"/>
    </row>
    <row r="6" spans="1:7" ht="15.75" x14ac:dyDescent="0.25">
      <c r="A6" s="4"/>
      <c r="E6" s="1"/>
      <c r="F6" s="2"/>
    </row>
    <row r="7" spans="1:7" ht="15.75" x14ac:dyDescent="0.25">
      <c r="A7" s="41" t="s">
        <v>0</v>
      </c>
      <c r="B7" s="41"/>
      <c r="C7" s="41"/>
      <c r="D7" s="41"/>
      <c r="E7" s="41"/>
      <c r="F7" s="41"/>
      <c r="G7" s="41"/>
    </row>
    <row r="8" spans="1:7" ht="15.75" x14ac:dyDescent="0.25">
      <c r="A8" s="42" t="s">
        <v>1</v>
      </c>
      <c r="B8" s="42"/>
      <c r="C8" s="42"/>
      <c r="D8" s="42"/>
      <c r="E8" s="42"/>
      <c r="F8" s="42"/>
      <c r="G8" s="42"/>
    </row>
    <row r="9" spans="1:7" ht="15.75" x14ac:dyDescent="0.25">
      <c r="A9" s="41"/>
      <c r="B9" s="41"/>
      <c r="C9" s="41"/>
      <c r="D9" s="41"/>
      <c r="E9" s="41"/>
      <c r="F9" s="41"/>
      <c r="G9" s="41"/>
    </row>
    <row r="10" spans="1:7" ht="15.75" x14ac:dyDescent="0.25">
      <c r="A10" s="41" t="s">
        <v>2</v>
      </c>
      <c r="B10" s="41"/>
      <c r="C10" s="41"/>
      <c r="D10" s="41"/>
      <c r="E10" s="41"/>
      <c r="F10" s="41"/>
      <c r="G10" s="41"/>
    </row>
    <row r="11" spans="1:7" ht="16.5" thickBot="1" x14ac:dyDescent="0.3">
      <c r="A11" s="41" t="s">
        <v>88</v>
      </c>
      <c r="B11" s="41"/>
      <c r="C11" s="41"/>
      <c r="D11" s="41"/>
      <c r="E11" s="41"/>
      <c r="F11" s="41"/>
      <c r="G11" s="41"/>
    </row>
    <row r="12" spans="1:7" ht="15.75" thickBot="1" x14ac:dyDescent="0.3">
      <c r="A12" s="5" t="s">
        <v>3</v>
      </c>
      <c r="B12" s="6" t="s">
        <v>4</v>
      </c>
      <c r="C12" s="6" t="s">
        <v>5</v>
      </c>
      <c r="D12" s="6" t="s">
        <v>6</v>
      </c>
      <c r="E12" s="7" t="s">
        <v>7</v>
      </c>
      <c r="F12" s="8" t="s">
        <v>8</v>
      </c>
      <c r="G12" s="9" t="s">
        <v>9</v>
      </c>
    </row>
    <row r="13" spans="1:7" x14ac:dyDescent="0.25">
      <c r="A13" s="10">
        <v>44977</v>
      </c>
      <c r="B13" s="11">
        <v>44977</v>
      </c>
      <c r="C13" s="12" t="s">
        <v>10</v>
      </c>
      <c r="D13" s="12" t="s">
        <v>11</v>
      </c>
      <c r="E13" s="13">
        <v>215.38</v>
      </c>
      <c r="F13" s="14">
        <v>52</v>
      </c>
      <c r="G13" s="15">
        <f t="shared" ref="G13:G76" si="0">E13*F13</f>
        <v>11199.76</v>
      </c>
    </row>
    <row r="14" spans="1:7" x14ac:dyDescent="0.25">
      <c r="A14" s="16">
        <v>44977</v>
      </c>
      <c r="B14" s="17">
        <v>44977</v>
      </c>
      <c r="C14" s="18" t="s">
        <v>12</v>
      </c>
      <c r="D14" s="18" t="s">
        <v>13</v>
      </c>
      <c r="E14" s="19">
        <v>18</v>
      </c>
      <c r="F14" s="20">
        <v>300</v>
      </c>
      <c r="G14" s="21">
        <f t="shared" si="0"/>
        <v>5400</v>
      </c>
    </row>
    <row r="15" spans="1:7" x14ac:dyDescent="0.25">
      <c r="A15" s="16">
        <v>44977</v>
      </c>
      <c r="B15" s="17">
        <v>44977</v>
      </c>
      <c r="C15" s="18" t="s">
        <v>14</v>
      </c>
      <c r="D15" s="18" t="s">
        <v>13</v>
      </c>
      <c r="E15" s="19">
        <v>25</v>
      </c>
      <c r="F15" s="20">
        <v>800</v>
      </c>
      <c r="G15" s="21">
        <f t="shared" si="0"/>
        <v>20000</v>
      </c>
    </row>
    <row r="16" spans="1:7" x14ac:dyDescent="0.25">
      <c r="A16" s="16">
        <v>44977</v>
      </c>
      <c r="B16" s="17">
        <v>44977</v>
      </c>
      <c r="C16" s="18" t="s">
        <v>15</v>
      </c>
      <c r="D16" s="18" t="s">
        <v>13</v>
      </c>
      <c r="E16" s="19">
        <v>1.22</v>
      </c>
      <c r="F16" s="20">
        <v>615</v>
      </c>
      <c r="G16" s="21">
        <f t="shared" si="0"/>
        <v>750.3</v>
      </c>
    </row>
    <row r="17" spans="1:9" x14ac:dyDescent="0.25">
      <c r="A17" s="16">
        <v>44977</v>
      </c>
      <c r="B17" s="17">
        <v>44977</v>
      </c>
      <c r="C17" s="18" t="s">
        <v>16</v>
      </c>
      <c r="D17" s="18" t="s">
        <v>13</v>
      </c>
      <c r="E17" s="19">
        <v>14</v>
      </c>
      <c r="F17" s="20">
        <v>752</v>
      </c>
      <c r="G17" s="21">
        <f t="shared" si="0"/>
        <v>10528</v>
      </c>
    </row>
    <row r="18" spans="1:9" x14ac:dyDescent="0.25">
      <c r="A18" s="16">
        <v>44977</v>
      </c>
      <c r="B18" s="17">
        <v>44977</v>
      </c>
      <c r="C18" s="18" t="s">
        <v>17</v>
      </c>
      <c r="D18" s="18" t="s">
        <v>13</v>
      </c>
      <c r="E18" s="19">
        <v>20</v>
      </c>
      <c r="F18" s="20">
        <v>654</v>
      </c>
      <c r="G18" s="21">
        <f t="shared" si="0"/>
        <v>13080</v>
      </c>
    </row>
    <row r="19" spans="1:9" x14ac:dyDescent="0.25">
      <c r="A19" s="16">
        <v>44977</v>
      </c>
      <c r="B19" s="17">
        <v>44977</v>
      </c>
      <c r="C19" s="18" t="s">
        <v>18</v>
      </c>
      <c r="D19" s="18" t="s">
        <v>13</v>
      </c>
      <c r="E19" s="19">
        <v>35</v>
      </c>
      <c r="F19" s="20">
        <v>341</v>
      </c>
      <c r="G19" s="21">
        <f t="shared" si="0"/>
        <v>11935</v>
      </c>
    </row>
    <row r="20" spans="1:9" x14ac:dyDescent="0.25">
      <c r="A20" s="16">
        <v>44977</v>
      </c>
      <c r="B20" s="17">
        <v>44977</v>
      </c>
      <c r="C20" s="18" t="s">
        <v>19</v>
      </c>
      <c r="D20" s="18" t="s">
        <v>13</v>
      </c>
      <c r="E20" s="19">
        <v>5.94</v>
      </c>
      <c r="F20" s="20">
        <v>905</v>
      </c>
      <c r="G20" s="21">
        <f t="shared" si="0"/>
        <v>5375.7000000000007</v>
      </c>
    </row>
    <row r="21" spans="1:9" x14ac:dyDescent="0.25">
      <c r="A21" s="16">
        <v>44977</v>
      </c>
      <c r="B21" s="17">
        <v>44977</v>
      </c>
      <c r="C21" s="18" t="s">
        <v>20</v>
      </c>
      <c r="D21" s="18" t="s">
        <v>21</v>
      </c>
      <c r="E21" s="19">
        <v>1445</v>
      </c>
      <c r="F21" s="20">
        <v>32</v>
      </c>
      <c r="G21" s="21">
        <f t="shared" si="0"/>
        <v>46240</v>
      </c>
    </row>
    <row r="22" spans="1:9" x14ac:dyDescent="0.25">
      <c r="A22" s="16">
        <v>44977</v>
      </c>
      <c r="B22" s="17">
        <v>44977</v>
      </c>
      <c r="C22" s="18" t="s">
        <v>22</v>
      </c>
      <c r="D22" s="18" t="s">
        <v>13</v>
      </c>
      <c r="E22" s="19">
        <v>150</v>
      </c>
      <c r="F22" s="20">
        <v>120</v>
      </c>
      <c r="G22" s="21">
        <f t="shared" si="0"/>
        <v>18000</v>
      </c>
    </row>
    <row r="23" spans="1:9" x14ac:dyDescent="0.25">
      <c r="A23" s="16">
        <v>44977</v>
      </c>
      <c r="B23" s="17">
        <v>44977</v>
      </c>
      <c r="C23" s="18" t="s">
        <v>23</v>
      </c>
      <c r="D23" s="18" t="s">
        <v>13</v>
      </c>
      <c r="E23" s="19">
        <v>20</v>
      </c>
      <c r="F23" s="20">
        <v>96</v>
      </c>
      <c r="G23" s="21">
        <f t="shared" si="0"/>
        <v>1920</v>
      </c>
    </row>
    <row r="24" spans="1:9" x14ac:dyDescent="0.25">
      <c r="A24" s="16">
        <v>44977</v>
      </c>
      <c r="B24" s="17">
        <v>44977</v>
      </c>
      <c r="C24" s="18" t="s">
        <v>24</v>
      </c>
      <c r="D24" s="18" t="s">
        <v>13</v>
      </c>
      <c r="E24" s="19">
        <v>150</v>
      </c>
      <c r="F24" s="20">
        <v>71</v>
      </c>
      <c r="G24" s="21">
        <f t="shared" si="0"/>
        <v>10650</v>
      </c>
    </row>
    <row r="25" spans="1:9" x14ac:dyDescent="0.25">
      <c r="A25" s="16">
        <v>44977</v>
      </c>
      <c r="B25" s="17">
        <v>44977</v>
      </c>
      <c r="C25" s="18" t="s">
        <v>25</v>
      </c>
      <c r="D25" s="18" t="s">
        <v>13</v>
      </c>
      <c r="E25" s="19">
        <v>18</v>
      </c>
      <c r="F25" s="20">
        <v>754</v>
      </c>
      <c r="G25" s="21">
        <f t="shared" si="0"/>
        <v>13572</v>
      </c>
    </row>
    <row r="26" spans="1:9" x14ac:dyDescent="0.25">
      <c r="A26" s="16">
        <v>44977</v>
      </c>
      <c r="B26" s="17">
        <v>44977</v>
      </c>
      <c r="C26" s="18" t="s">
        <v>26</v>
      </c>
      <c r="D26" s="18" t="s">
        <v>13</v>
      </c>
      <c r="E26" s="19">
        <v>140</v>
      </c>
      <c r="F26" s="20">
        <v>65</v>
      </c>
      <c r="G26" s="21">
        <f t="shared" si="0"/>
        <v>9100</v>
      </c>
    </row>
    <row r="27" spans="1:9" x14ac:dyDescent="0.25">
      <c r="A27" s="16">
        <v>44977</v>
      </c>
      <c r="B27" s="17">
        <v>44977</v>
      </c>
      <c r="C27" s="18" t="s">
        <v>27</v>
      </c>
      <c r="D27" s="18" t="s">
        <v>13</v>
      </c>
      <c r="E27" s="19">
        <v>15</v>
      </c>
      <c r="F27" s="20">
        <v>216</v>
      </c>
      <c r="G27" s="21">
        <f t="shared" si="0"/>
        <v>3240</v>
      </c>
    </row>
    <row r="28" spans="1:9" x14ac:dyDescent="0.25">
      <c r="A28" s="16">
        <v>44977</v>
      </c>
      <c r="B28" s="17">
        <v>44977</v>
      </c>
      <c r="C28" s="18" t="s">
        <v>28</v>
      </c>
      <c r="D28" s="18" t="s">
        <v>13</v>
      </c>
      <c r="E28" s="19">
        <v>125</v>
      </c>
      <c r="F28" s="20">
        <v>178</v>
      </c>
      <c r="G28" s="21">
        <f t="shared" si="0"/>
        <v>22250</v>
      </c>
    </row>
    <row r="29" spans="1:9" x14ac:dyDescent="0.25">
      <c r="A29" s="16">
        <v>44977</v>
      </c>
      <c r="B29" s="17">
        <v>44977</v>
      </c>
      <c r="C29" s="18" t="s">
        <v>29</v>
      </c>
      <c r="D29" s="18" t="s">
        <v>13</v>
      </c>
      <c r="E29" s="19">
        <v>5.35</v>
      </c>
      <c r="F29" s="20">
        <v>687</v>
      </c>
      <c r="G29" s="21">
        <f t="shared" si="0"/>
        <v>3675.45</v>
      </c>
      <c r="I29" s="38"/>
    </row>
    <row r="30" spans="1:9" x14ac:dyDescent="0.25">
      <c r="A30" s="16">
        <v>44977</v>
      </c>
      <c r="B30" s="17">
        <v>44977</v>
      </c>
      <c r="C30" s="18" t="s">
        <v>30</v>
      </c>
      <c r="D30" s="18" t="s">
        <v>13</v>
      </c>
      <c r="E30" s="19">
        <v>31.2</v>
      </c>
      <c r="F30" s="20">
        <v>865</v>
      </c>
      <c r="G30" s="21">
        <f t="shared" si="0"/>
        <v>26988</v>
      </c>
    </row>
    <row r="31" spans="1:9" x14ac:dyDescent="0.25">
      <c r="A31" s="16">
        <v>44977</v>
      </c>
      <c r="B31" s="17">
        <v>44977</v>
      </c>
      <c r="C31" s="18" t="s">
        <v>31</v>
      </c>
      <c r="D31" s="18" t="s">
        <v>13</v>
      </c>
      <c r="E31" s="19">
        <v>3.38</v>
      </c>
      <c r="F31" s="20">
        <v>593</v>
      </c>
      <c r="G31" s="21">
        <f t="shared" si="0"/>
        <v>2004.34</v>
      </c>
    </row>
    <row r="32" spans="1:9" x14ac:dyDescent="0.25">
      <c r="A32" s="16">
        <v>44977</v>
      </c>
      <c r="B32" s="17">
        <v>44977</v>
      </c>
      <c r="C32" s="18" t="s">
        <v>32</v>
      </c>
      <c r="D32" s="18" t="s">
        <v>13</v>
      </c>
      <c r="E32" s="19">
        <v>53.25</v>
      </c>
      <c r="F32" s="20">
        <v>52</v>
      </c>
      <c r="G32" s="21">
        <f t="shared" si="0"/>
        <v>2769</v>
      </c>
      <c r="I32" s="1"/>
    </row>
    <row r="33" spans="1:9" x14ac:dyDescent="0.25">
      <c r="A33" s="22">
        <v>44918</v>
      </c>
      <c r="B33" s="23">
        <v>44918</v>
      </c>
      <c r="C33" s="24" t="s">
        <v>33</v>
      </c>
      <c r="D33" s="24" t="s">
        <v>13</v>
      </c>
      <c r="E33" s="25">
        <v>147.5</v>
      </c>
      <c r="F33" s="26">
        <v>3</v>
      </c>
      <c r="G33" s="27">
        <f t="shared" si="0"/>
        <v>442.5</v>
      </c>
      <c r="I33" s="39"/>
    </row>
    <row r="34" spans="1:9" x14ac:dyDescent="0.25">
      <c r="A34" s="22">
        <v>44918</v>
      </c>
      <c r="B34" s="23">
        <v>44918</v>
      </c>
      <c r="C34" s="24" t="s">
        <v>34</v>
      </c>
      <c r="D34" s="24" t="s">
        <v>13</v>
      </c>
      <c r="E34" s="25">
        <v>1770</v>
      </c>
      <c r="F34" s="26">
        <v>2</v>
      </c>
      <c r="G34" s="27">
        <f t="shared" si="0"/>
        <v>3540</v>
      </c>
    </row>
    <row r="35" spans="1:9" x14ac:dyDescent="0.25">
      <c r="A35" s="22">
        <v>44918</v>
      </c>
      <c r="B35" s="23">
        <v>44918</v>
      </c>
      <c r="C35" s="24" t="s">
        <v>35</v>
      </c>
      <c r="D35" s="24" t="s">
        <v>13</v>
      </c>
      <c r="E35" s="25">
        <v>1475</v>
      </c>
      <c r="F35" s="26">
        <v>1</v>
      </c>
      <c r="G35" s="27">
        <f t="shared" si="0"/>
        <v>1475</v>
      </c>
    </row>
    <row r="36" spans="1:9" x14ac:dyDescent="0.25">
      <c r="A36" s="22">
        <v>44918</v>
      </c>
      <c r="B36" s="23">
        <v>44918</v>
      </c>
      <c r="C36" s="24" t="s">
        <v>36</v>
      </c>
      <c r="D36" s="24" t="s">
        <v>13</v>
      </c>
      <c r="E36" s="25">
        <v>16.52</v>
      </c>
      <c r="F36" s="26">
        <v>1300</v>
      </c>
      <c r="G36" s="27">
        <f t="shared" si="0"/>
        <v>21476</v>
      </c>
    </row>
    <row r="37" spans="1:9" x14ac:dyDescent="0.25">
      <c r="A37" s="22">
        <v>44918</v>
      </c>
      <c r="B37" s="23">
        <v>44918</v>
      </c>
      <c r="C37" s="24" t="s">
        <v>37</v>
      </c>
      <c r="D37" s="24" t="s">
        <v>38</v>
      </c>
      <c r="E37" s="25">
        <v>27.5</v>
      </c>
      <c r="F37" s="26">
        <v>12</v>
      </c>
      <c r="G37" s="27">
        <f t="shared" si="0"/>
        <v>330</v>
      </c>
    </row>
    <row r="38" spans="1:9" x14ac:dyDescent="0.25">
      <c r="A38" s="22">
        <v>44918</v>
      </c>
      <c r="B38" s="23">
        <v>44918</v>
      </c>
      <c r="C38" s="24" t="s">
        <v>39</v>
      </c>
      <c r="D38" s="24" t="s">
        <v>38</v>
      </c>
      <c r="E38" s="25">
        <v>17.5</v>
      </c>
      <c r="F38" s="26">
        <v>13</v>
      </c>
      <c r="G38" s="27">
        <f t="shared" si="0"/>
        <v>227.5</v>
      </c>
    </row>
    <row r="39" spans="1:9" x14ac:dyDescent="0.25">
      <c r="A39" s="22">
        <v>44918</v>
      </c>
      <c r="B39" s="23">
        <v>44918</v>
      </c>
      <c r="C39" s="24" t="s">
        <v>40</v>
      </c>
      <c r="D39" s="24" t="s">
        <v>38</v>
      </c>
      <c r="E39" s="25">
        <v>212.4</v>
      </c>
      <c r="F39" s="26">
        <v>9</v>
      </c>
      <c r="G39" s="27">
        <f t="shared" si="0"/>
        <v>1911.6000000000001</v>
      </c>
    </row>
    <row r="40" spans="1:9" x14ac:dyDescent="0.25">
      <c r="A40" s="22">
        <v>44918</v>
      </c>
      <c r="B40" s="23">
        <v>44918</v>
      </c>
      <c r="C40" s="24" t="s">
        <v>41</v>
      </c>
      <c r="D40" s="24" t="s">
        <v>38</v>
      </c>
      <c r="E40" s="25">
        <v>22.5</v>
      </c>
      <c r="F40" s="26">
        <v>11</v>
      </c>
      <c r="G40" s="27">
        <f t="shared" si="0"/>
        <v>247.5</v>
      </c>
    </row>
    <row r="41" spans="1:9" x14ac:dyDescent="0.25">
      <c r="A41" s="22">
        <v>44918</v>
      </c>
      <c r="B41" s="23">
        <v>44918</v>
      </c>
      <c r="C41" s="24" t="s">
        <v>42</v>
      </c>
      <c r="D41" s="24" t="s">
        <v>38</v>
      </c>
      <c r="E41" s="25">
        <v>30</v>
      </c>
      <c r="F41" s="26">
        <v>3</v>
      </c>
      <c r="G41" s="27">
        <f t="shared" si="0"/>
        <v>90</v>
      </c>
    </row>
    <row r="42" spans="1:9" x14ac:dyDescent="0.25">
      <c r="A42" s="22">
        <v>44918</v>
      </c>
      <c r="B42" s="23">
        <v>44918</v>
      </c>
      <c r="C42" s="24" t="s">
        <v>43</v>
      </c>
      <c r="D42" s="24" t="s">
        <v>13</v>
      </c>
      <c r="E42" s="25">
        <v>13.8</v>
      </c>
      <c r="F42" s="26">
        <v>2</v>
      </c>
      <c r="G42" s="27">
        <f t="shared" si="0"/>
        <v>27.6</v>
      </c>
    </row>
    <row r="43" spans="1:9" x14ac:dyDescent="0.25">
      <c r="A43" s="22">
        <v>44918</v>
      </c>
      <c r="B43" s="23">
        <v>44918</v>
      </c>
      <c r="C43" s="24" t="s">
        <v>44</v>
      </c>
      <c r="D43" s="24" t="s">
        <v>13</v>
      </c>
      <c r="E43" s="25">
        <v>72</v>
      </c>
      <c r="F43" s="26">
        <v>1</v>
      </c>
      <c r="G43" s="27">
        <f t="shared" si="0"/>
        <v>72</v>
      </c>
    </row>
    <row r="44" spans="1:9" x14ac:dyDescent="0.25">
      <c r="A44" s="22">
        <v>44918</v>
      </c>
      <c r="B44" s="23">
        <v>44918</v>
      </c>
      <c r="C44" s="24" t="s">
        <v>45</v>
      </c>
      <c r="D44" s="24" t="s">
        <v>13</v>
      </c>
      <c r="E44" s="25">
        <v>17.5</v>
      </c>
      <c r="F44" s="26">
        <v>1</v>
      </c>
      <c r="G44" s="27">
        <f t="shared" si="0"/>
        <v>17.5</v>
      </c>
    </row>
    <row r="45" spans="1:9" x14ac:dyDescent="0.25">
      <c r="A45" s="22">
        <v>44918</v>
      </c>
      <c r="B45" s="23">
        <v>44918</v>
      </c>
      <c r="C45" s="24" t="s">
        <v>46</v>
      </c>
      <c r="D45" s="24" t="s">
        <v>13</v>
      </c>
      <c r="E45" s="25">
        <v>42.5</v>
      </c>
      <c r="F45" s="26">
        <v>2</v>
      </c>
      <c r="G45" s="27">
        <f t="shared" si="0"/>
        <v>85</v>
      </c>
    </row>
    <row r="46" spans="1:9" x14ac:dyDescent="0.25">
      <c r="A46" s="22">
        <v>44918</v>
      </c>
      <c r="B46" s="23">
        <v>44918</v>
      </c>
      <c r="C46" s="18" t="s">
        <v>47</v>
      </c>
      <c r="D46" s="18" t="s">
        <v>13</v>
      </c>
      <c r="E46" s="19">
        <v>23</v>
      </c>
      <c r="F46" s="20">
        <v>14</v>
      </c>
      <c r="G46" s="21">
        <f t="shared" si="0"/>
        <v>322</v>
      </c>
    </row>
    <row r="47" spans="1:9" x14ac:dyDescent="0.25">
      <c r="A47" s="22">
        <v>44918</v>
      </c>
      <c r="B47" s="23">
        <v>44918</v>
      </c>
      <c r="C47" s="18" t="s">
        <v>48</v>
      </c>
      <c r="D47" s="18" t="s">
        <v>49</v>
      </c>
      <c r="E47" s="19">
        <v>282.95</v>
      </c>
      <c r="F47" s="20">
        <v>3</v>
      </c>
      <c r="G47" s="21">
        <f t="shared" si="0"/>
        <v>848.84999999999991</v>
      </c>
    </row>
    <row r="48" spans="1:9" x14ac:dyDescent="0.25">
      <c r="A48" s="22">
        <v>44918</v>
      </c>
      <c r="B48" s="23">
        <v>44918</v>
      </c>
      <c r="C48" s="18" t="s">
        <v>50</v>
      </c>
      <c r="D48" s="18" t="s">
        <v>13</v>
      </c>
      <c r="E48" s="19">
        <v>145</v>
      </c>
      <c r="F48" s="20">
        <v>1</v>
      </c>
      <c r="G48" s="21">
        <f t="shared" si="0"/>
        <v>145</v>
      </c>
    </row>
    <row r="49" spans="1:7" x14ac:dyDescent="0.25">
      <c r="A49" s="22">
        <v>44918</v>
      </c>
      <c r="B49" s="23">
        <v>44918</v>
      </c>
      <c r="C49" s="18" t="s">
        <v>51</v>
      </c>
      <c r="D49" s="18" t="s">
        <v>52</v>
      </c>
      <c r="E49" s="19">
        <v>91.85</v>
      </c>
      <c r="F49" s="20">
        <v>2</v>
      </c>
      <c r="G49" s="21">
        <f t="shared" si="0"/>
        <v>183.7</v>
      </c>
    </row>
    <row r="50" spans="1:7" x14ac:dyDescent="0.25">
      <c r="A50" s="22">
        <v>44918</v>
      </c>
      <c r="B50" s="23">
        <v>44918</v>
      </c>
      <c r="C50" s="18" t="s">
        <v>53</v>
      </c>
      <c r="D50" s="18" t="s">
        <v>52</v>
      </c>
      <c r="E50" s="19">
        <v>71.400000000000006</v>
      </c>
      <c r="F50" s="20">
        <v>1</v>
      </c>
      <c r="G50" s="21">
        <f t="shared" si="0"/>
        <v>71.400000000000006</v>
      </c>
    </row>
    <row r="51" spans="1:7" x14ac:dyDescent="0.25">
      <c r="A51" s="22">
        <v>44918</v>
      </c>
      <c r="B51" s="23">
        <v>44918</v>
      </c>
      <c r="C51" s="18" t="s">
        <v>54</v>
      </c>
      <c r="D51" s="18" t="s">
        <v>52</v>
      </c>
      <c r="E51" s="19">
        <v>412</v>
      </c>
      <c r="F51" s="20">
        <v>1</v>
      </c>
      <c r="G51" s="21">
        <f t="shared" si="0"/>
        <v>412</v>
      </c>
    </row>
    <row r="52" spans="1:7" x14ac:dyDescent="0.25">
      <c r="A52" s="22">
        <v>44918</v>
      </c>
      <c r="B52" s="23">
        <v>44918</v>
      </c>
      <c r="C52" s="18" t="s">
        <v>55</v>
      </c>
      <c r="D52" s="18" t="s">
        <v>52</v>
      </c>
      <c r="E52" s="19">
        <v>283</v>
      </c>
      <c r="F52" s="20">
        <v>1</v>
      </c>
      <c r="G52" s="21">
        <f t="shared" si="0"/>
        <v>283</v>
      </c>
    </row>
    <row r="53" spans="1:7" x14ac:dyDescent="0.25">
      <c r="A53" s="22">
        <v>44918</v>
      </c>
      <c r="B53" s="23">
        <v>44918</v>
      </c>
      <c r="C53" s="18" t="s">
        <v>56</v>
      </c>
      <c r="D53" s="18" t="s">
        <v>52</v>
      </c>
      <c r="E53" s="19">
        <v>187</v>
      </c>
      <c r="F53" s="20">
        <v>1</v>
      </c>
      <c r="G53" s="21">
        <f t="shared" si="0"/>
        <v>187</v>
      </c>
    </row>
    <row r="54" spans="1:7" x14ac:dyDescent="0.25">
      <c r="A54" s="22">
        <v>44918</v>
      </c>
      <c r="B54" s="23">
        <v>44918</v>
      </c>
      <c r="C54" s="18" t="s">
        <v>57</v>
      </c>
      <c r="D54" s="18" t="s">
        <v>13</v>
      </c>
      <c r="E54" s="19">
        <v>324</v>
      </c>
      <c r="F54" s="20">
        <v>1</v>
      </c>
      <c r="G54" s="21">
        <f t="shared" si="0"/>
        <v>324</v>
      </c>
    </row>
    <row r="55" spans="1:7" x14ac:dyDescent="0.25">
      <c r="A55" s="22">
        <v>44918</v>
      </c>
      <c r="B55" s="23">
        <v>44918</v>
      </c>
      <c r="C55" s="18" t="s">
        <v>58</v>
      </c>
      <c r="D55" s="18" t="s">
        <v>13</v>
      </c>
      <c r="E55" s="19">
        <v>475.18</v>
      </c>
      <c r="F55" s="20">
        <v>1</v>
      </c>
      <c r="G55" s="21">
        <f t="shared" si="0"/>
        <v>475.18</v>
      </c>
    </row>
    <row r="56" spans="1:7" x14ac:dyDescent="0.25">
      <c r="A56" s="22">
        <v>44918</v>
      </c>
      <c r="B56" s="23">
        <v>44918</v>
      </c>
      <c r="C56" s="18" t="s">
        <v>59</v>
      </c>
      <c r="D56" s="18" t="s">
        <v>52</v>
      </c>
      <c r="E56" s="19">
        <v>290</v>
      </c>
      <c r="F56" s="20">
        <v>1</v>
      </c>
      <c r="G56" s="21">
        <f t="shared" si="0"/>
        <v>290</v>
      </c>
    </row>
    <row r="57" spans="1:7" x14ac:dyDescent="0.25">
      <c r="A57" s="22">
        <v>44918</v>
      </c>
      <c r="B57" s="23">
        <v>44918</v>
      </c>
      <c r="C57" s="18" t="s">
        <v>60</v>
      </c>
      <c r="D57" s="18" t="s">
        <v>13</v>
      </c>
      <c r="E57" s="19">
        <v>114</v>
      </c>
      <c r="F57" s="20">
        <v>1</v>
      </c>
      <c r="G57" s="21">
        <f t="shared" si="0"/>
        <v>114</v>
      </c>
    </row>
    <row r="58" spans="1:7" x14ac:dyDescent="0.25">
      <c r="A58" s="22">
        <v>44918</v>
      </c>
      <c r="B58" s="23">
        <v>44918</v>
      </c>
      <c r="C58" s="18" t="s">
        <v>61</v>
      </c>
      <c r="D58" s="18" t="s">
        <v>52</v>
      </c>
      <c r="E58" s="19">
        <v>480</v>
      </c>
      <c r="F58" s="20">
        <v>2</v>
      </c>
      <c r="G58" s="21">
        <f t="shared" si="0"/>
        <v>960</v>
      </c>
    </row>
    <row r="59" spans="1:7" x14ac:dyDescent="0.25">
      <c r="A59" s="22">
        <v>44918</v>
      </c>
      <c r="B59" s="23">
        <v>44918</v>
      </c>
      <c r="C59" s="18" t="s">
        <v>62</v>
      </c>
      <c r="D59" s="18" t="s">
        <v>52</v>
      </c>
      <c r="E59" s="19">
        <v>504</v>
      </c>
      <c r="F59" s="20">
        <v>16</v>
      </c>
      <c r="G59" s="21">
        <f t="shared" si="0"/>
        <v>8064</v>
      </c>
    </row>
    <row r="60" spans="1:7" x14ac:dyDescent="0.25">
      <c r="A60" s="22">
        <v>44918</v>
      </c>
      <c r="B60" s="23">
        <v>44918</v>
      </c>
      <c r="C60" s="18" t="s">
        <v>62</v>
      </c>
      <c r="D60" s="18" t="s">
        <v>52</v>
      </c>
      <c r="E60" s="19">
        <v>480</v>
      </c>
      <c r="F60" s="20">
        <v>54</v>
      </c>
      <c r="G60" s="21">
        <f t="shared" si="0"/>
        <v>25920</v>
      </c>
    </row>
    <row r="61" spans="1:7" x14ac:dyDescent="0.25">
      <c r="A61" s="22">
        <v>44918</v>
      </c>
      <c r="B61" s="23">
        <v>44918</v>
      </c>
      <c r="C61" s="18" t="s">
        <v>63</v>
      </c>
      <c r="D61" s="18" t="s">
        <v>52</v>
      </c>
      <c r="E61" s="19">
        <v>480</v>
      </c>
      <c r="F61" s="20">
        <v>50</v>
      </c>
      <c r="G61" s="21">
        <f t="shared" si="0"/>
        <v>24000</v>
      </c>
    </row>
    <row r="62" spans="1:7" x14ac:dyDescent="0.25">
      <c r="A62" s="22">
        <v>44918</v>
      </c>
      <c r="B62" s="23">
        <v>44918</v>
      </c>
      <c r="C62" s="18" t="s">
        <v>64</v>
      </c>
      <c r="D62" s="18" t="s">
        <v>52</v>
      </c>
      <c r="E62" s="19">
        <v>489.6</v>
      </c>
      <c r="F62" s="20">
        <v>4</v>
      </c>
      <c r="G62" s="21">
        <f t="shared" si="0"/>
        <v>1958.4</v>
      </c>
    </row>
    <row r="63" spans="1:7" x14ac:dyDescent="0.25">
      <c r="A63" s="22">
        <v>44918</v>
      </c>
      <c r="B63" s="23">
        <v>44918</v>
      </c>
      <c r="C63" s="24" t="s">
        <v>65</v>
      </c>
      <c r="D63" s="24" t="s">
        <v>13</v>
      </c>
      <c r="E63" s="25">
        <v>11.21</v>
      </c>
      <c r="F63" s="26">
        <v>32</v>
      </c>
      <c r="G63" s="27">
        <f t="shared" si="0"/>
        <v>358.72</v>
      </c>
    </row>
    <row r="64" spans="1:7" x14ac:dyDescent="0.25">
      <c r="A64" s="22">
        <v>44918</v>
      </c>
      <c r="B64" s="23">
        <v>44918</v>
      </c>
      <c r="C64" s="24" t="s">
        <v>66</v>
      </c>
      <c r="D64" s="24" t="s">
        <v>49</v>
      </c>
      <c r="E64" s="25">
        <v>1752.3</v>
      </c>
      <c r="F64" s="26">
        <v>3</v>
      </c>
      <c r="G64" s="27">
        <f t="shared" si="0"/>
        <v>5256.9</v>
      </c>
    </row>
    <row r="65" spans="1:9" x14ac:dyDescent="0.25">
      <c r="A65" s="22">
        <v>44918</v>
      </c>
      <c r="B65" s="23">
        <v>44918</v>
      </c>
      <c r="C65" s="24" t="s">
        <v>67</v>
      </c>
      <c r="D65" s="24" t="s">
        <v>49</v>
      </c>
      <c r="E65" s="25">
        <v>2626.56</v>
      </c>
      <c r="F65" s="26">
        <v>3</v>
      </c>
      <c r="G65" s="27">
        <f t="shared" si="0"/>
        <v>7879.68</v>
      </c>
    </row>
    <row r="66" spans="1:9" x14ac:dyDescent="0.25">
      <c r="A66" s="22">
        <v>44918</v>
      </c>
      <c r="B66" s="23">
        <v>44918</v>
      </c>
      <c r="C66" s="24" t="s">
        <v>68</v>
      </c>
      <c r="D66" s="24" t="s">
        <v>52</v>
      </c>
      <c r="E66" s="25">
        <v>316.8</v>
      </c>
      <c r="F66" s="26">
        <v>4</v>
      </c>
      <c r="G66" s="27">
        <f t="shared" si="0"/>
        <v>1267.2</v>
      </c>
    </row>
    <row r="67" spans="1:9" x14ac:dyDescent="0.25">
      <c r="A67" s="22">
        <v>44918</v>
      </c>
      <c r="B67" s="23">
        <v>44918</v>
      </c>
      <c r="C67" s="24" t="s">
        <v>69</v>
      </c>
      <c r="D67" s="24" t="s">
        <v>52</v>
      </c>
      <c r="E67" s="25">
        <v>316.8</v>
      </c>
      <c r="F67" s="26">
        <v>9</v>
      </c>
      <c r="G67" s="27">
        <f t="shared" si="0"/>
        <v>2851.2000000000003</v>
      </c>
    </row>
    <row r="68" spans="1:9" x14ac:dyDescent="0.25">
      <c r="A68" s="22">
        <v>44918</v>
      </c>
      <c r="B68" s="23">
        <v>44918</v>
      </c>
      <c r="C68" s="24" t="s">
        <v>70</v>
      </c>
      <c r="D68" s="24" t="s">
        <v>52</v>
      </c>
      <c r="E68" s="25">
        <v>316.8</v>
      </c>
      <c r="F68" s="26">
        <v>9</v>
      </c>
      <c r="G68" s="27">
        <f t="shared" si="0"/>
        <v>2851.2000000000003</v>
      </c>
    </row>
    <row r="69" spans="1:9" x14ac:dyDescent="0.25">
      <c r="A69" s="22">
        <v>44909</v>
      </c>
      <c r="B69" s="23">
        <v>44909</v>
      </c>
      <c r="C69" s="24" t="s">
        <v>71</v>
      </c>
      <c r="D69" s="24" t="s">
        <v>21</v>
      </c>
      <c r="E69" s="25">
        <v>105</v>
      </c>
      <c r="F69" s="26">
        <v>8</v>
      </c>
      <c r="G69" s="27">
        <f t="shared" si="0"/>
        <v>840</v>
      </c>
    </row>
    <row r="70" spans="1:9" x14ac:dyDescent="0.25">
      <c r="A70" s="22">
        <v>44909</v>
      </c>
      <c r="B70" s="23">
        <v>44909</v>
      </c>
      <c r="C70" s="24" t="s">
        <v>72</v>
      </c>
      <c r="D70" s="24" t="s">
        <v>21</v>
      </c>
      <c r="E70" s="25">
        <v>120</v>
      </c>
      <c r="F70" s="26">
        <v>6</v>
      </c>
      <c r="G70" s="27">
        <f t="shared" si="0"/>
        <v>720</v>
      </c>
      <c r="I70" s="38"/>
    </row>
    <row r="71" spans="1:9" x14ac:dyDescent="0.25">
      <c r="A71" s="22">
        <v>44909</v>
      </c>
      <c r="B71" s="23">
        <v>44909</v>
      </c>
      <c r="C71" s="24" t="s">
        <v>73</v>
      </c>
      <c r="D71" s="24" t="s">
        <v>74</v>
      </c>
      <c r="E71" s="25">
        <v>600</v>
      </c>
      <c r="F71" s="26">
        <v>112</v>
      </c>
      <c r="G71" s="27">
        <f t="shared" si="0"/>
        <v>67200</v>
      </c>
      <c r="I71" s="38"/>
    </row>
    <row r="72" spans="1:9" x14ac:dyDescent="0.25">
      <c r="A72" s="22">
        <v>44909</v>
      </c>
      <c r="B72" s="23">
        <v>44909</v>
      </c>
      <c r="C72" s="24" t="s">
        <v>75</v>
      </c>
      <c r="D72" s="24" t="s">
        <v>74</v>
      </c>
      <c r="E72" s="25">
        <v>625</v>
      </c>
      <c r="F72" s="26">
        <v>114.63</v>
      </c>
      <c r="G72" s="27">
        <f t="shared" si="0"/>
        <v>71643.75</v>
      </c>
    </row>
    <row r="73" spans="1:9" x14ac:dyDescent="0.25">
      <c r="A73" s="22">
        <v>44909</v>
      </c>
      <c r="B73" s="23">
        <v>44909</v>
      </c>
      <c r="C73" s="24" t="s">
        <v>76</v>
      </c>
      <c r="D73" s="24" t="s">
        <v>77</v>
      </c>
      <c r="E73" s="25">
        <v>700</v>
      </c>
      <c r="F73" s="26">
        <v>2</v>
      </c>
      <c r="G73" s="27">
        <f t="shared" si="0"/>
        <v>1400</v>
      </c>
    </row>
    <row r="74" spans="1:9" x14ac:dyDescent="0.25">
      <c r="A74" s="22">
        <v>44909</v>
      </c>
      <c r="B74" s="23">
        <v>44909</v>
      </c>
      <c r="C74" s="24" t="s">
        <v>78</v>
      </c>
      <c r="D74" s="24" t="s">
        <v>13</v>
      </c>
      <c r="E74" s="25">
        <v>142.5</v>
      </c>
      <c r="F74" s="26">
        <v>55</v>
      </c>
      <c r="G74" s="27">
        <f t="shared" si="0"/>
        <v>7837.5</v>
      </c>
    </row>
    <row r="75" spans="1:9" x14ac:dyDescent="0.25">
      <c r="A75" s="22">
        <v>44909</v>
      </c>
      <c r="B75" s="23">
        <v>44909</v>
      </c>
      <c r="C75" s="24" t="s">
        <v>79</v>
      </c>
      <c r="D75" s="24" t="s">
        <v>13</v>
      </c>
      <c r="E75" s="25">
        <v>95</v>
      </c>
      <c r="F75" s="26">
        <v>55</v>
      </c>
      <c r="G75" s="27">
        <f t="shared" si="0"/>
        <v>5225</v>
      </c>
    </row>
    <row r="76" spans="1:9" x14ac:dyDescent="0.25">
      <c r="A76" s="22">
        <v>44909</v>
      </c>
      <c r="B76" s="23">
        <v>44909</v>
      </c>
      <c r="C76" s="24" t="s">
        <v>80</v>
      </c>
      <c r="D76" s="24" t="s">
        <v>13</v>
      </c>
      <c r="E76" s="25">
        <v>131.99</v>
      </c>
      <c r="F76" s="26">
        <v>61</v>
      </c>
      <c r="G76" s="27">
        <f t="shared" si="0"/>
        <v>8051.39</v>
      </c>
    </row>
    <row r="77" spans="1:9" x14ac:dyDescent="0.25">
      <c r="A77" s="22">
        <v>44909</v>
      </c>
      <c r="B77" s="23">
        <v>44909</v>
      </c>
      <c r="C77" s="24" t="s">
        <v>81</v>
      </c>
      <c r="D77" s="24" t="s">
        <v>74</v>
      </c>
      <c r="E77" s="25">
        <v>455</v>
      </c>
      <c r="F77" s="26">
        <v>11</v>
      </c>
      <c r="G77" s="27">
        <f t="shared" ref="G77:G79" si="1">E77*F77</f>
        <v>5005</v>
      </c>
    </row>
    <row r="78" spans="1:9" x14ac:dyDescent="0.25">
      <c r="A78" s="22">
        <v>44909</v>
      </c>
      <c r="B78" s="23">
        <v>44909</v>
      </c>
      <c r="C78" s="24" t="s">
        <v>82</v>
      </c>
      <c r="D78" s="24" t="s">
        <v>13</v>
      </c>
      <c r="E78" s="25">
        <v>20.02</v>
      </c>
      <c r="F78" s="26">
        <v>17</v>
      </c>
      <c r="G78" s="27">
        <f t="shared" si="1"/>
        <v>340.34</v>
      </c>
    </row>
    <row r="79" spans="1:9" ht="15.75" thickBot="1" x14ac:dyDescent="0.3">
      <c r="A79" s="28">
        <v>44909</v>
      </c>
      <c r="B79" s="29">
        <v>44909</v>
      </c>
      <c r="C79" s="30" t="s">
        <v>83</v>
      </c>
      <c r="D79" s="30" t="s">
        <v>13</v>
      </c>
      <c r="E79" s="31">
        <v>95</v>
      </c>
      <c r="F79" s="32">
        <v>26</v>
      </c>
      <c r="G79" s="33">
        <f t="shared" si="1"/>
        <v>2470</v>
      </c>
    </row>
    <row r="80" spans="1:9" x14ac:dyDescent="0.25">
      <c r="A80" s="34"/>
      <c r="B80" s="34"/>
      <c r="C80" s="34"/>
      <c r="D80" s="34"/>
      <c r="E80" s="35"/>
      <c r="F80" s="36" t="s">
        <v>84</v>
      </c>
      <c r="G80" s="37">
        <v>524323.56000000006</v>
      </c>
    </row>
    <row r="81" spans="1:7" x14ac:dyDescent="0.25">
      <c r="E81" s="1"/>
      <c r="F81" s="2"/>
      <c r="G81" s="1"/>
    </row>
    <row r="82" spans="1:7" x14ac:dyDescent="0.25">
      <c r="E82" s="1"/>
      <c r="F82" s="2"/>
    </row>
    <row r="83" spans="1:7" x14ac:dyDescent="0.25">
      <c r="A83" s="43" t="s">
        <v>85</v>
      </c>
      <c r="B83" s="43"/>
      <c r="C83" s="43"/>
      <c r="D83" s="43"/>
      <c r="E83" s="43"/>
      <c r="F83" s="43"/>
      <c r="G83" s="43"/>
    </row>
    <row r="84" spans="1:7" x14ac:dyDescent="0.25">
      <c r="A84" s="40" t="s">
        <v>86</v>
      </c>
      <c r="B84" s="40"/>
      <c r="C84" s="40"/>
      <c r="D84" s="40"/>
      <c r="E84" s="40"/>
      <c r="F84" s="40"/>
      <c r="G84" s="40"/>
    </row>
    <row r="85" spans="1:7" x14ac:dyDescent="0.25">
      <c r="A85" s="40" t="s">
        <v>87</v>
      </c>
      <c r="B85" s="40"/>
      <c r="C85" s="40"/>
      <c r="D85" s="40"/>
      <c r="E85" s="40"/>
      <c r="F85" s="40"/>
      <c r="G85" s="40"/>
    </row>
  </sheetData>
  <mergeCells count="8">
    <mergeCell ref="A84:G84"/>
    <mergeCell ref="A85:G85"/>
    <mergeCell ref="A7:G7"/>
    <mergeCell ref="A8:G8"/>
    <mergeCell ref="A9:G9"/>
    <mergeCell ref="A10:G10"/>
    <mergeCell ref="A11:G11"/>
    <mergeCell ref="A83:G83"/>
  </mergeCells>
  <pageMargins left="0.17" right="0.17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TRIMESTRAL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Luis Liberato</cp:lastModifiedBy>
  <cp:lastPrinted>2023-04-12T18:44:46Z</cp:lastPrinted>
  <dcterms:created xsi:type="dcterms:W3CDTF">2023-04-12T17:22:38Z</dcterms:created>
  <dcterms:modified xsi:type="dcterms:W3CDTF">2023-04-25T11:55:00Z</dcterms:modified>
</cp:coreProperties>
</file>