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1- enero\finanzas\ejecucion\"/>
    </mc:Choice>
  </mc:AlternateContent>
  <bookViews>
    <workbookView xWindow="0" yWindow="0" windowWidth="20490" windowHeight="6750" activeTab="1"/>
  </bookViews>
  <sheets>
    <sheet name="P1 Presupuesto Aprobado" sheetId="1" r:id="rId1"/>
    <sheet name="P2 Ejecucion del presupuesto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5" i="2" l="1"/>
  <c r="P84" i="2" l="1"/>
  <c r="P13" i="2" l="1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6" i="2"/>
  <c r="P77" i="2"/>
  <c r="P78" i="2"/>
  <c r="P79" i="2"/>
  <c r="P80" i="2"/>
  <c r="P81" i="2"/>
  <c r="P82" i="2"/>
  <c r="P83" i="2"/>
  <c r="P11" i="2" l="1"/>
</calcChain>
</file>

<file path=xl/sharedStrings.xml><?xml version="1.0" encoding="utf-8"?>
<sst xmlns="http://schemas.openxmlformats.org/spreadsheetml/2006/main" count="193" uniqueCount="109">
  <si>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</si>
  <si>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</si>
  <si>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</si>
  <si>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</si>
  <si>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</si>
  <si>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</si>
  <si>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</si>
  <si>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</si>
  <si>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</si>
  <si>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</si>
  <si>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</si>
  <si>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</si>
  <si>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</si>
  <si>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</si>
  <si>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</si>
  <si>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</si>
  <si>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</si>
  <si>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</si>
  <si>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</si>
  <si>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</si>
  <si>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</si>
  <si>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</si>
  <si>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</si>
  <si>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</si>
  <si>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</si>
  <si>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</si>
  <si>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</si>
  <si>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</si>
  <si>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</si>
  <si>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</si>
  <si>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</si>
  <si>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</si>
  <si>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</si>
  <si>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</si>
  <si>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</si>
  <si>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</si>
  <si>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</si>
  <si>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</si>
  <si>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</si>
  <si>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</si>
  <si>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</si>
  <si>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</si>
  <si>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</si>
  <si>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</si>
  <si>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</si>
  <si>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</si>
  <si>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</si>
  <si>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</si>
  <si>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</si>
  <si>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</si>
  <si>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</si>
  <si>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</si>
  <si>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</si>
  <si>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</si>
  <si>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</si>
  <si>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</si>
  <si>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</si>
  <si>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</si>
  <si>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</si>
  <si>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</si>
  <si>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</si>
  <si>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</si>
  <si>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</si>
  <si>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</si>
  <si>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</si>
  <si>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</si>
  <si>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</si>
  <si>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</si>
  <si>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</si>
  <si>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</si>
  <si>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</si>
  <si>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</si>
  <si>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</si>
  <si>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</si>
  <si>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</si>
  <si>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</si>
  <si>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</si>
  <si>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</si>
  <si>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</si>
  <si>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</si>
  <si>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</si>
  <si>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</si>
  <si>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</si>
  <si>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</si>
  <si>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</si>
  <si>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</si>
  <si>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</si>
  <si>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</si>
  <si>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</si>
  <si>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</si>
  <si>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</si>
  <si>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</si>
  <si>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</si>
  <si>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</si>
  <si>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</si>
  <si>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</si>
  <si>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</si>
  <si>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</si>
  <si>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</si>
  <si>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SERVICIO NACIONAL DE PROTECCION AMBIENTAL</t>
  </si>
  <si>
    <t>Lic. ROLANDO N. BETANCOURT CAMBUMBA</t>
  </si>
  <si>
    <t>Mayor Contador, FARD.</t>
  </si>
  <si>
    <t>Director Financiero SENPA.</t>
  </si>
  <si>
    <t>0.00</t>
  </si>
  <si>
    <t>103,220.500.00</t>
  </si>
  <si>
    <t>Año 2022</t>
  </si>
  <si>
    <t>Fecha de registro: Del 01 de Enero hasta el 31 de Diciembre 2022.</t>
  </si>
  <si>
    <t>Fecha de imputación: Del 01 de Enero Hasta el 31-12-2022.</t>
  </si>
  <si>
    <r>
      <rPr>
        <b/>
        <sz val="11"/>
        <color theme="1"/>
        <rFont val="Calibri"/>
        <family val="2"/>
        <scheme val="minor"/>
      </rPr>
      <t xml:space="preserve">Fuente: Sistema de Información de la Gestión Financiera - </t>
    </r>
    <r>
      <rPr>
        <sz val="11"/>
        <color theme="1"/>
        <rFont val="Calibri"/>
        <family val="2"/>
        <scheme val="minor"/>
      </rPr>
      <t>SIGEF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</si>
</sst>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_);_(* \(#,##0.0\);_(* &quot;-&quot;??_);_(@_)"/>
    <numFmt numFmtId="167" formatCode="_([$RD$-1C0A]* #,##0.00_);_([$RD$-1C0A]* \(#,##0.00\);_([$RD$-1C0A]* &quot;-&quot;??_);_(@_)"/>
    <numFmt numFmtId="168" formatCode="_(&quot;RD$&quot;* #,##0.00_);_(&quot;RD$&quot;* \(#,##0.00\);_(&quot;RD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Border="1" applyAlignment="1">
      <alignment horizontal="left"/>
    </xf>
    <xf numFmtId="166" fontId="3" fillId="0" borderId="1" xfId="0" applyNumberFormat="1" applyFont="1" applyBorder="1"/>
    <xf numFmtId="0" fontId="3" fillId="0" borderId="0" xfId="0" applyFont="1" applyAlignment="1">
      <alignment horizontal="left" indent="1"/>
    </xf>
    <xf numFmtId="166" fontId="3" fillId="0" borderId="0" xfId="0" applyNumberFormat="1" applyFont="1"/>
    <xf numFmtId="0" fontId="0" fillId="0" borderId="0" xfId="0" applyAlignment="1">
      <alignment horizontal="left" indent="2"/>
    </xf>
    <xf numFmtId="166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164" fontId="0" fillId="0" borderId="0" xfId="0" applyNumberFormat="1"/>
    <xf numFmtId="164" fontId="3" fillId="0" borderId="0" xfId="0" applyNumberFormat="1" applyFont="1"/>
    <xf numFmtId="164" fontId="3" fillId="0" borderId="1" xfId="0" applyNumberFormat="1" applyFont="1" applyBorder="1"/>
    <xf numFmtId="165" fontId="9" fillId="0" borderId="0" xfId="1" applyFont="1" applyAlignment="1">
      <alignment vertical="center" wrapText="1"/>
    </xf>
    <xf numFmtId="165" fontId="9" fillId="0" borderId="0" xfId="1" applyFont="1"/>
    <xf numFmtId="165" fontId="9" fillId="0" borderId="0" xfId="1" applyFont="1" applyAlignment="1">
      <alignment horizontal="right"/>
    </xf>
    <xf numFmtId="165" fontId="3" fillId="0" borderId="0" xfId="1" applyFont="1" applyAlignment="1">
      <alignment vertical="center" wrapText="1"/>
    </xf>
    <xf numFmtId="165" fontId="10" fillId="0" borderId="0" xfId="1" applyFont="1" applyAlignment="1">
      <alignment vertical="center" wrapText="1"/>
    </xf>
    <xf numFmtId="165" fontId="10" fillId="0" borderId="0" xfId="1" applyFont="1"/>
    <xf numFmtId="165" fontId="10" fillId="0" borderId="0" xfId="1" applyFont="1" applyAlignment="1">
      <alignment horizontal="right"/>
    </xf>
    <xf numFmtId="165" fontId="10" fillId="0" borderId="1" xfId="1" applyFont="1" applyBorder="1" applyAlignment="1">
      <alignment horizontal="right" vertical="center" wrapText="1"/>
    </xf>
    <xf numFmtId="165" fontId="10" fillId="0" borderId="1" xfId="1" applyFont="1" applyBorder="1" applyAlignment="1">
      <alignment vertical="center" wrapText="1"/>
    </xf>
    <xf numFmtId="167" fontId="9" fillId="0" borderId="0" xfId="0" applyNumberFormat="1" applyFont="1"/>
    <xf numFmtId="0" fontId="9" fillId="0" borderId="0" xfId="0" applyFont="1"/>
    <xf numFmtId="165" fontId="11" fillId="0" borderId="0" xfId="1" applyFont="1"/>
    <xf numFmtId="165" fontId="3" fillId="0" borderId="1" xfId="1" applyFont="1" applyBorder="1" applyAlignment="1">
      <alignment horizontal="left" vertical="center" wrapText="1"/>
    </xf>
    <xf numFmtId="165" fontId="10" fillId="3" borderId="1" xfId="1" applyFont="1" applyFill="1" applyBorder="1" applyAlignment="1">
      <alignment horizontal="left" vertical="center" wrapText="1"/>
    </xf>
    <xf numFmtId="165" fontId="10" fillId="0" borderId="1" xfId="1" applyFont="1" applyBorder="1" applyAlignment="1">
      <alignment horizontal="left" vertical="center" wrapText="1"/>
    </xf>
    <xf numFmtId="168" fontId="10" fillId="0" borderId="1" xfId="0" applyNumberFormat="1" applyFont="1" applyBorder="1" applyAlignment="1">
      <alignment vertical="center" wrapText="1"/>
    </xf>
    <xf numFmtId="168" fontId="9" fillId="0" borderId="0" xfId="0" applyNumberFormat="1" applyFont="1"/>
    <xf numFmtId="165" fontId="12" fillId="0" borderId="0" xfId="1" applyFont="1" applyAlignment="1">
      <alignment horizontal="right" vertical="center" wrapText="1"/>
    </xf>
    <xf numFmtId="165" fontId="12" fillId="0" borderId="0" xfId="1" applyFont="1"/>
    <xf numFmtId="165" fontId="1" fillId="0" borderId="0" xfId="1" applyFont="1" applyAlignment="1">
      <alignment vertical="center" wrapText="1"/>
    </xf>
    <xf numFmtId="165" fontId="1" fillId="0" borderId="0" xfId="1" applyFont="1"/>
    <xf numFmtId="2" fontId="0" fillId="0" borderId="0" xfId="0" applyNumberFormat="1"/>
    <xf numFmtId="165" fontId="12" fillId="0" borderId="0" xfId="1" applyFont="1" applyAlignment="1">
      <alignment vertical="center" wrapText="1"/>
    </xf>
    <xf numFmtId="165" fontId="0" fillId="0" borderId="0" xfId="1" applyFont="1" applyAlignment="1">
      <alignment vertical="center" wrapText="1"/>
    </xf>
    <xf numFmtId="165" fontId="1" fillId="0" borderId="0" xfId="1" applyFont="1" applyAlignment="1">
      <alignment horizontal="center"/>
    </xf>
    <xf numFmtId="2" fontId="1" fillId="0" borderId="0" xfId="1" applyNumberFormat="1" applyFont="1" applyAlignment="1">
      <alignment vertical="center" wrapText="1"/>
    </xf>
    <xf numFmtId="165" fontId="0" fillId="0" borderId="0" xfId="0" applyNumberFormat="1"/>
    <xf numFmtId="165" fontId="3" fillId="0" borderId="0" xfId="0" applyNumberFormat="1" applyFont="1"/>
    <xf numFmtId="167" fontId="13" fillId="5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164" fontId="12" fillId="0" borderId="0" xfId="0" applyNumberFormat="1" applyFont="1"/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3" fillId="0" borderId="1" xfId="0" applyNumberFormat="1" applyFont="1" applyBorder="1" applyAlignment="1">
      <alignment horizontal="right"/>
    </xf>
    <xf numFmtId="166" fontId="13" fillId="2" borderId="2" xfId="0" applyNumberFormat="1" applyFont="1" applyFill="1" applyBorder="1" applyAlignment="1">
      <alignment horizontal="right"/>
    </xf>
    <xf numFmtId="164" fontId="1" fillId="0" borderId="0" xfId="1" applyNumberFormat="1" applyFont="1" applyAlignment="1">
      <alignment vertical="center" wrapText="1"/>
    </xf>
    <xf numFmtId="4" fontId="6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3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2</xdr:col>
      <xdr:colOff>962025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839076" y="523875"/>
          <a:ext cx="13525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133350</xdr:rowOff>
    </xdr:from>
    <xdr:to>
      <xdr:col>0</xdr:col>
      <xdr:colOff>2295525</xdr:colOff>
      <xdr:row>5</xdr:row>
      <xdr:rowOff>39243</xdr:rowOff>
    </xdr:to>
    <xdr:pic>
      <xdr:nvPicPr>
        <xdr:cNvPr id="6" name="Imagen 5" descr="Resultado de imagen para logo de las fuerzas armad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2295525" cy="111556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</xdr:col>
      <xdr:colOff>733425</xdr:colOff>
      <xdr:row>2</xdr:row>
      <xdr:rowOff>28575</xdr:rowOff>
    </xdr:from>
    <xdr:to>
      <xdr:col>2</xdr:col>
      <xdr:colOff>1066799</xdr:colOff>
      <xdr:row>5</xdr:row>
      <xdr:rowOff>171685</xdr:rowOff>
    </xdr:to>
    <xdr:pic>
      <xdr:nvPicPr>
        <xdr:cNvPr id="9" name="Imagen 8" descr="Resultado de imagen para logo SENP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09575"/>
          <a:ext cx="1504949" cy="97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1019175</xdr:colOff>
      <xdr:row>2</xdr:row>
      <xdr:rowOff>152400</xdr:rowOff>
    </xdr:from>
    <xdr:to>
      <xdr:col>15</xdr:col>
      <xdr:colOff>171450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2305050</xdr:colOff>
      <xdr:row>7</xdr:row>
      <xdr:rowOff>39243</xdr:rowOff>
    </xdr:to>
    <xdr:pic>
      <xdr:nvPicPr>
        <xdr:cNvPr id="4" name="Imagen 3" descr="Resultado de imagen para logo de las fuerzas armad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2295525" cy="111556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13</xdr:col>
      <xdr:colOff>895351</xdr:colOff>
      <xdr:row>2</xdr:row>
      <xdr:rowOff>104775</xdr:rowOff>
    </xdr:from>
    <xdr:to>
      <xdr:col>14</xdr:col>
      <xdr:colOff>1162050</xdr:colOff>
      <xdr:row>6</xdr:row>
      <xdr:rowOff>47860</xdr:rowOff>
    </xdr:to>
    <xdr:pic>
      <xdr:nvPicPr>
        <xdr:cNvPr id="6" name="Imagen 5" descr="Resultado de imagen para logo SENP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1551" y="485775"/>
          <a:ext cx="1685924" cy="971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6"/>
  <sheetViews>
    <sheetView showGridLines="0" topLeftCell="A22" workbookViewId="0">
      <selection activeCell="A99" sqref="A99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16.7109375" customWidth="1"/>
  </cols>
  <sheetData>
    <row r="3" spans="1:14" ht="28.5" customHeight="1" x14ac:dyDescent="0.25">
      <c r="A3" s="67" t="s">
        <v>98</v>
      </c>
      <c r="B3" s="68"/>
      <c r="C3" s="68"/>
      <c r="D3" s="20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1" customHeight="1" x14ac:dyDescent="0.25">
      <c r="A4" s="65" t="s">
        <v>99</v>
      </c>
      <c r="B4" s="66"/>
      <c r="C4" s="66"/>
      <c r="D4" s="1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 x14ac:dyDescent="0.25">
      <c r="A5" s="74" t="s">
        <v>105</v>
      </c>
      <c r="B5" s="75"/>
      <c r="C5" s="75"/>
      <c r="D5" s="18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.75" customHeight="1" x14ac:dyDescent="0.25">
      <c r="A6" s="69" t="s">
        <v>76</v>
      </c>
      <c r="B6" s="70"/>
      <c r="C6" s="70"/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75" customHeight="1" x14ac:dyDescent="0.25">
      <c r="A7" s="69" t="s">
        <v>77</v>
      </c>
      <c r="B7" s="70"/>
      <c r="C7" s="70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</row>
    <row r="9" spans="1:14" ht="15" customHeight="1" x14ac:dyDescent="0.25">
      <c r="A9" s="71" t="s">
        <v>66</v>
      </c>
      <c r="B9" s="72" t="s">
        <v>94</v>
      </c>
      <c r="C9" s="72" t="s">
        <v>93</v>
      </c>
      <c r="D9" s="7"/>
    </row>
    <row r="10" spans="1:14" ht="23.25" customHeight="1" x14ac:dyDescent="0.25">
      <c r="A10" s="71"/>
      <c r="B10" s="73"/>
      <c r="C10" s="73"/>
      <c r="D10" s="7"/>
    </row>
    <row r="11" spans="1:14" x14ac:dyDescent="0.25">
      <c r="A11" s="1" t="s">
        <v>0</v>
      </c>
      <c r="B11" s="36">
        <v>148541257</v>
      </c>
      <c r="C11" s="36"/>
      <c r="D11" s="7"/>
    </row>
    <row r="12" spans="1:14" ht="17.25" x14ac:dyDescent="0.4">
      <c r="A12" s="3" t="s">
        <v>1</v>
      </c>
      <c r="B12" s="41">
        <v>108698500</v>
      </c>
      <c r="C12" s="42"/>
      <c r="D12" s="7"/>
    </row>
    <row r="13" spans="1:14" x14ac:dyDescent="0.25">
      <c r="A13" s="5" t="s">
        <v>2</v>
      </c>
      <c r="B13" s="43">
        <v>103220500</v>
      </c>
      <c r="C13" s="44"/>
      <c r="D13" s="7"/>
    </row>
    <row r="14" spans="1:14" x14ac:dyDescent="0.25">
      <c r="A14" s="5" t="s">
        <v>3</v>
      </c>
      <c r="B14" s="43">
        <v>3000000</v>
      </c>
      <c r="C14" s="44"/>
      <c r="D14" s="7"/>
    </row>
    <row r="15" spans="1:14" x14ac:dyDescent="0.25">
      <c r="A15" s="5" t="s">
        <v>4</v>
      </c>
      <c r="B15" s="45">
        <v>0</v>
      </c>
      <c r="C15" s="45"/>
      <c r="D15" s="7"/>
    </row>
    <row r="16" spans="1:14" x14ac:dyDescent="0.25">
      <c r="A16" s="5" t="s">
        <v>5</v>
      </c>
      <c r="B16" s="45">
        <v>0</v>
      </c>
      <c r="C16" s="45"/>
      <c r="D16" s="7"/>
    </row>
    <row r="17" spans="1:4" x14ac:dyDescent="0.25">
      <c r="A17" s="5" t="s">
        <v>6</v>
      </c>
      <c r="B17" s="43">
        <v>2478000</v>
      </c>
      <c r="C17" s="44"/>
      <c r="D17" s="7"/>
    </row>
    <row r="18" spans="1:4" ht="17.25" x14ac:dyDescent="0.4">
      <c r="A18" s="3" t="s">
        <v>7</v>
      </c>
      <c r="B18" s="46">
        <v>11163854</v>
      </c>
      <c r="C18" s="42"/>
      <c r="D18" s="7"/>
    </row>
    <row r="19" spans="1:4" x14ac:dyDescent="0.25">
      <c r="A19" s="5" t="s">
        <v>8</v>
      </c>
      <c r="B19" s="43">
        <v>3180000</v>
      </c>
      <c r="C19" s="44"/>
      <c r="D19" s="7"/>
    </row>
    <row r="20" spans="1:4" x14ac:dyDescent="0.25">
      <c r="A20" s="5" t="s">
        <v>9</v>
      </c>
      <c r="B20" s="43">
        <v>769850</v>
      </c>
      <c r="C20" s="44"/>
      <c r="D20" s="7"/>
    </row>
    <row r="21" spans="1:4" x14ac:dyDescent="0.25">
      <c r="A21" s="5" t="s">
        <v>10</v>
      </c>
      <c r="B21" s="47">
        <v>4983892</v>
      </c>
      <c r="C21" s="44"/>
      <c r="D21" s="7"/>
    </row>
    <row r="22" spans="1:4" x14ac:dyDescent="0.25">
      <c r="A22" s="5" t="s">
        <v>11</v>
      </c>
      <c r="B22" s="21">
        <v>300000</v>
      </c>
      <c r="C22" s="45"/>
      <c r="D22" s="7"/>
    </row>
    <row r="23" spans="1:4" x14ac:dyDescent="0.25">
      <c r="A23" s="5" t="s">
        <v>12</v>
      </c>
      <c r="B23" s="43">
        <v>337572</v>
      </c>
      <c r="C23" s="44"/>
    </row>
    <row r="24" spans="1:4" x14ac:dyDescent="0.25">
      <c r="A24" s="5" t="s">
        <v>13</v>
      </c>
      <c r="B24" s="43">
        <v>900000</v>
      </c>
      <c r="C24" s="44"/>
    </row>
    <row r="25" spans="1:4" x14ac:dyDescent="0.25">
      <c r="A25" s="5" t="s">
        <v>14</v>
      </c>
      <c r="B25" s="43">
        <v>602540</v>
      </c>
      <c r="C25" s="44"/>
    </row>
    <row r="26" spans="1:4" x14ac:dyDescent="0.25">
      <c r="A26" s="5" t="s">
        <v>15</v>
      </c>
      <c r="B26" s="43">
        <v>90000</v>
      </c>
      <c r="C26" s="44"/>
    </row>
    <row r="27" spans="1:4" x14ac:dyDescent="0.25">
      <c r="A27" s="5" t="s">
        <v>16</v>
      </c>
      <c r="B27" s="53" t="s">
        <v>103</v>
      </c>
      <c r="C27" s="21"/>
    </row>
    <row r="28" spans="1:4" ht="17.25" x14ac:dyDescent="0.4">
      <c r="A28" s="3" t="s">
        <v>17</v>
      </c>
      <c r="B28" s="46">
        <v>27878903</v>
      </c>
      <c r="C28" s="42"/>
    </row>
    <row r="29" spans="1:4" x14ac:dyDescent="0.25">
      <c r="A29" s="5" t="s">
        <v>18</v>
      </c>
      <c r="B29" s="43">
        <v>6756588</v>
      </c>
      <c r="C29" s="44"/>
    </row>
    <row r="30" spans="1:4" x14ac:dyDescent="0.25">
      <c r="A30" s="5" t="s">
        <v>19</v>
      </c>
      <c r="B30" s="43">
        <v>5552023</v>
      </c>
      <c r="C30" s="44"/>
    </row>
    <row r="31" spans="1:4" x14ac:dyDescent="0.25">
      <c r="A31" s="5" t="s">
        <v>20</v>
      </c>
      <c r="B31" s="43">
        <v>450000</v>
      </c>
      <c r="C31" s="44"/>
    </row>
    <row r="32" spans="1:4" x14ac:dyDescent="0.25">
      <c r="A32" s="5" t="s">
        <v>21</v>
      </c>
      <c r="B32" s="43">
        <v>200000</v>
      </c>
      <c r="C32" s="44"/>
    </row>
    <row r="33" spans="1:3" x14ac:dyDescent="0.25">
      <c r="A33" s="5" t="s">
        <v>22</v>
      </c>
      <c r="B33" s="43">
        <v>379854</v>
      </c>
      <c r="C33" s="44"/>
    </row>
    <row r="34" spans="1:3" x14ac:dyDescent="0.25">
      <c r="A34" s="5" t="s">
        <v>23</v>
      </c>
      <c r="B34" s="43">
        <v>580000</v>
      </c>
      <c r="C34" s="44"/>
    </row>
    <row r="35" spans="1:3" x14ac:dyDescent="0.25">
      <c r="A35" s="5" t="s">
        <v>24</v>
      </c>
      <c r="B35" s="43">
        <v>11290438</v>
      </c>
      <c r="C35" s="44"/>
    </row>
    <row r="36" spans="1:3" x14ac:dyDescent="0.25">
      <c r="A36" s="5" t="s">
        <v>25</v>
      </c>
      <c r="B36" s="45">
        <v>0</v>
      </c>
      <c r="C36" s="45"/>
    </row>
    <row r="37" spans="1:3" x14ac:dyDescent="0.25">
      <c r="A37" s="5" t="s">
        <v>26</v>
      </c>
      <c r="B37" s="43">
        <v>2670000</v>
      </c>
      <c r="C37" s="44"/>
    </row>
    <row r="38" spans="1:3" x14ac:dyDescent="0.25">
      <c r="A38" s="3" t="s">
        <v>27</v>
      </c>
      <c r="B38" s="22"/>
      <c r="C38" s="21"/>
    </row>
    <row r="39" spans="1:3" x14ac:dyDescent="0.25">
      <c r="A39" s="5" t="s">
        <v>28</v>
      </c>
      <c r="B39" s="21"/>
      <c r="C39" s="21"/>
    </row>
    <row r="40" spans="1:3" x14ac:dyDescent="0.25">
      <c r="A40" s="5" t="s">
        <v>29</v>
      </c>
      <c r="B40" s="21"/>
      <c r="C40" s="21"/>
    </row>
    <row r="41" spans="1:3" x14ac:dyDescent="0.25">
      <c r="A41" s="5" t="s">
        <v>30</v>
      </c>
      <c r="B41" s="21"/>
      <c r="C41" s="21"/>
    </row>
    <row r="42" spans="1:3" x14ac:dyDescent="0.25">
      <c r="A42" s="5" t="s">
        <v>31</v>
      </c>
      <c r="B42" s="21"/>
      <c r="C42" s="21"/>
    </row>
    <row r="43" spans="1:3" x14ac:dyDescent="0.25">
      <c r="A43" s="5" t="s">
        <v>32</v>
      </c>
      <c r="B43" s="21"/>
      <c r="C43" s="21"/>
    </row>
    <row r="44" spans="1:3" x14ac:dyDescent="0.25">
      <c r="A44" s="5" t="s">
        <v>33</v>
      </c>
      <c r="B44" s="21"/>
      <c r="C44" s="21"/>
    </row>
    <row r="45" spans="1:3" x14ac:dyDescent="0.25">
      <c r="A45" s="5" t="s">
        <v>34</v>
      </c>
      <c r="B45" s="21"/>
      <c r="C45" s="21"/>
    </row>
    <row r="46" spans="1:3" x14ac:dyDescent="0.25">
      <c r="A46" s="5" t="s">
        <v>35</v>
      </c>
      <c r="B46" s="21"/>
      <c r="C46" s="21"/>
    </row>
    <row r="47" spans="1:3" x14ac:dyDescent="0.25">
      <c r="A47" s="3" t="s">
        <v>36</v>
      </c>
      <c r="B47" s="22"/>
      <c r="C47" s="21"/>
    </row>
    <row r="48" spans="1:3" x14ac:dyDescent="0.25">
      <c r="A48" s="5" t="s">
        <v>37</v>
      </c>
      <c r="B48" s="21"/>
      <c r="C48" s="21"/>
    </row>
    <row r="49" spans="1:3" x14ac:dyDescent="0.25">
      <c r="A49" s="5" t="s">
        <v>38</v>
      </c>
      <c r="B49" s="21"/>
      <c r="C49" s="21"/>
    </row>
    <row r="50" spans="1:3" x14ac:dyDescent="0.25">
      <c r="A50" s="5" t="s">
        <v>39</v>
      </c>
      <c r="B50" s="21"/>
      <c r="C50" s="21"/>
    </row>
    <row r="51" spans="1:3" x14ac:dyDescent="0.25">
      <c r="A51" s="5" t="s">
        <v>40</v>
      </c>
      <c r="B51" s="21"/>
      <c r="C51" s="21"/>
    </row>
    <row r="52" spans="1:3" x14ac:dyDescent="0.25">
      <c r="A52" s="5" t="s">
        <v>41</v>
      </c>
      <c r="B52" s="21"/>
      <c r="C52" s="21"/>
    </row>
    <row r="53" spans="1:3" x14ac:dyDescent="0.25">
      <c r="A53" s="5" t="s">
        <v>42</v>
      </c>
      <c r="B53" s="21"/>
      <c r="C53" s="21"/>
    </row>
    <row r="54" spans="1:3" ht="17.25" x14ac:dyDescent="0.4">
      <c r="A54" s="3" t="s">
        <v>43</v>
      </c>
      <c r="B54" s="46">
        <v>800000</v>
      </c>
      <c r="C54" s="42"/>
    </row>
    <row r="55" spans="1:3" x14ac:dyDescent="0.25">
      <c r="A55" s="5" t="s">
        <v>44</v>
      </c>
      <c r="B55" s="43">
        <v>700000</v>
      </c>
      <c r="C55" s="48"/>
    </row>
    <row r="56" spans="1:3" x14ac:dyDescent="0.25">
      <c r="A56" s="5" t="s">
        <v>45</v>
      </c>
      <c r="B56" s="61">
        <v>50000</v>
      </c>
      <c r="C56" s="44"/>
    </row>
    <row r="57" spans="1:3" x14ac:dyDescent="0.25">
      <c r="A57" s="5" t="s">
        <v>46</v>
      </c>
      <c r="B57" s="45">
        <v>0</v>
      </c>
      <c r="C57" s="45"/>
    </row>
    <row r="58" spans="1:3" x14ac:dyDescent="0.25">
      <c r="A58" s="5" t="s">
        <v>47</v>
      </c>
      <c r="B58" s="49">
        <v>0</v>
      </c>
      <c r="C58" s="44"/>
    </row>
    <row r="59" spans="1:3" x14ac:dyDescent="0.25">
      <c r="A59" s="5" t="s">
        <v>48</v>
      </c>
      <c r="B59" s="43">
        <v>50000</v>
      </c>
      <c r="C59" s="44"/>
    </row>
    <row r="60" spans="1:3" x14ac:dyDescent="0.25">
      <c r="A60" s="5" t="s">
        <v>49</v>
      </c>
      <c r="B60" s="45">
        <v>0</v>
      </c>
      <c r="C60" s="45"/>
    </row>
    <row r="61" spans="1:3" x14ac:dyDescent="0.25">
      <c r="A61" s="5" t="s">
        <v>50</v>
      </c>
      <c r="B61" s="45">
        <v>0</v>
      </c>
      <c r="C61" s="45"/>
    </row>
    <row r="62" spans="1:3" x14ac:dyDescent="0.25">
      <c r="A62" s="5" t="s">
        <v>51</v>
      </c>
      <c r="B62" s="45">
        <v>0</v>
      </c>
      <c r="C62" s="45"/>
    </row>
    <row r="63" spans="1:3" x14ac:dyDescent="0.25">
      <c r="A63" s="5" t="s">
        <v>52</v>
      </c>
      <c r="B63" s="49">
        <v>0</v>
      </c>
      <c r="C63" s="44"/>
    </row>
    <row r="64" spans="1:3" x14ac:dyDescent="0.25">
      <c r="A64" s="3" t="s">
        <v>53</v>
      </c>
      <c r="B64" s="22"/>
      <c r="C64" s="21"/>
    </row>
    <row r="65" spans="1:3" x14ac:dyDescent="0.25">
      <c r="A65" s="5" t="s">
        <v>54</v>
      </c>
      <c r="B65" s="21"/>
      <c r="C65" s="21"/>
    </row>
    <row r="66" spans="1:3" x14ac:dyDescent="0.25">
      <c r="A66" s="5" t="s">
        <v>55</v>
      </c>
      <c r="B66" s="21"/>
      <c r="C66" s="21"/>
    </row>
    <row r="67" spans="1:3" x14ac:dyDescent="0.25">
      <c r="A67" s="5" t="s">
        <v>56</v>
      </c>
      <c r="B67" s="21"/>
      <c r="C67" s="21"/>
    </row>
    <row r="68" spans="1:3" x14ac:dyDescent="0.25">
      <c r="A68" s="5" t="s">
        <v>57</v>
      </c>
      <c r="B68" s="21"/>
      <c r="C68" s="21"/>
    </row>
    <row r="69" spans="1:3" x14ac:dyDescent="0.25">
      <c r="A69" s="3" t="s">
        <v>58</v>
      </c>
      <c r="B69" s="22"/>
      <c r="C69" s="21"/>
    </row>
    <row r="70" spans="1:3" x14ac:dyDescent="0.25">
      <c r="A70" s="5" t="s">
        <v>59</v>
      </c>
      <c r="B70" s="21"/>
      <c r="C70" s="21"/>
    </row>
    <row r="71" spans="1:3" x14ac:dyDescent="0.25">
      <c r="A71" s="5" t="s">
        <v>60</v>
      </c>
      <c r="B71" s="21"/>
      <c r="C71" s="21"/>
    </row>
    <row r="72" spans="1:3" x14ac:dyDescent="0.25">
      <c r="A72" s="3" t="s">
        <v>61</v>
      </c>
      <c r="B72" s="22"/>
      <c r="C72" s="21"/>
    </row>
    <row r="73" spans="1:3" x14ac:dyDescent="0.25">
      <c r="A73" s="5" t="s">
        <v>62</v>
      </c>
      <c r="B73" s="21"/>
      <c r="C73" s="21"/>
    </row>
    <row r="74" spans="1:3" x14ac:dyDescent="0.25">
      <c r="A74" s="5" t="s">
        <v>63</v>
      </c>
      <c r="B74" s="21"/>
      <c r="C74" s="21"/>
    </row>
    <row r="75" spans="1:3" x14ac:dyDescent="0.25">
      <c r="A75" s="5" t="s">
        <v>64</v>
      </c>
      <c r="B75" s="21"/>
      <c r="C75" s="21"/>
    </row>
    <row r="76" spans="1:3" x14ac:dyDescent="0.25">
      <c r="A76" s="1" t="s">
        <v>67</v>
      </c>
      <c r="B76" s="23"/>
      <c r="C76" s="23"/>
    </row>
    <row r="77" spans="1:3" x14ac:dyDescent="0.25">
      <c r="A77" s="3" t="s">
        <v>68</v>
      </c>
      <c r="B77" s="22"/>
      <c r="C77" s="21"/>
    </row>
    <row r="78" spans="1:3" x14ac:dyDescent="0.25">
      <c r="A78" s="5" t="s">
        <v>69</v>
      </c>
      <c r="B78" s="21"/>
      <c r="C78" s="21"/>
    </row>
    <row r="79" spans="1:3" x14ac:dyDescent="0.25">
      <c r="A79" s="5" t="s">
        <v>70</v>
      </c>
      <c r="B79" s="21"/>
      <c r="C79" s="21"/>
    </row>
    <row r="80" spans="1:3" x14ac:dyDescent="0.25">
      <c r="A80" s="3" t="s">
        <v>71</v>
      </c>
      <c r="B80" s="22"/>
      <c r="C80" s="21"/>
    </row>
    <row r="81" spans="1:4" x14ac:dyDescent="0.25">
      <c r="A81" s="5" t="s">
        <v>72</v>
      </c>
      <c r="B81" s="21"/>
      <c r="C81" s="21"/>
    </row>
    <row r="82" spans="1:4" x14ac:dyDescent="0.25">
      <c r="A82" s="5" t="s">
        <v>73</v>
      </c>
      <c r="B82" s="21"/>
      <c r="C82" s="21"/>
    </row>
    <row r="83" spans="1:4" x14ac:dyDescent="0.25">
      <c r="A83" s="3" t="s">
        <v>74</v>
      </c>
      <c r="B83" s="22"/>
      <c r="C83" s="21"/>
    </row>
    <row r="84" spans="1:4" x14ac:dyDescent="0.25">
      <c r="A84" s="5" t="s">
        <v>75</v>
      </c>
      <c r="B84" s="21"/>
      <c r="C84" s="21"/>
    </row>
    <row r="85" spans="1:4" ht="17.25" x14ac:dyDescent="0.4">
      <c r="A85" s="8" t="s">
        <v>65</v>
      </c>
      <c r="B85" s="54">
        <v>148541257</v>
      </c>
      <c r="C85" s="21"/>
    </row>
    <row r="87" spans="1:4" x14ac:dyDescent="0.25">
      <c r="A87" s="81" t="s">
        <v>106</v>
      </c>
      <c r="B87" s="82"/>
      <c r="C87" s="82"/>
      <c r="D87" s="83"/>
    </row>
    <row r="88" spans="1:4" x14ac:dyDescent="0.25">
      <c r="A88" s="81" t="s">
        <v>107</v>
      </c>
      <c r="B88" s="82"/>
      <c r="C88" s="82"/>
      <c r="D88" s="83"/>
    </row>
    <row r="89" spans="1:4" x14ac:dyDescent="0.25">
      <c r="A89" s="84" t="s">
        <v>108</v>
      </c>
      <c r="B89" s="84"/>
      <c r="C89" s="84"/>
      <c r="D89" s="84"/>
    </row>
    <row r="90" spans="1:4" x14ac:dyDescent="0.25">
      <c r="A90" s="85" t="s">
        <v>95</v>
      </c>
      <c r="B90" s="85"/>
      <c r="C90" s="85"/>
      <c r="D90" s="85"/>
    </row>
    <row r="91" spans="1:4" x14ac:dyDescent="0.25">
      <c r="A91" s="86" t="s">
        <v>96</v>
      </c>
      <c r="B91" s="86"/>
      <c r="C91" s="86"/>
      <c r="D91" s="86"/>
    </row>
    <row r="92" spans="1:4" x14ac:dyDescent="0.25">
      <c r="A92" s="87" t="s">
        <v>97</v>
      </c>
      <c r="B92" s="87"/>
      <c r="C92" s="87"/>
      <c r="D92" s="87"/>
    </row>
    <row r="93" spans="1:4" x14ac:dyDescent="0.25">
      <c r="A93" s="88"/>
      <c r="B93" s="88"/>
      <c r="C93" s="88"/>
      <c r="D93" s="88"/>
    </row>
    <row r="94" spans="1:4" x14ac:dyDescent="0.25">
      <c r="A94" s="63" t="s">
        <v>100</v>
      </c>
      <c r="B94" s="64"/>
      <c r="C94" s="64"/>
      <c r="D94" s="64"/>
    </row>
    <row r="95" spans="1:4" x14ac:dyDescent="0.25">
      <c r="A95" s="64" t="s">
        <v>101</v>
      </c>
      <c r="B95" s="64"/>
      <c r="C95" s="64"/>
      <c r="D95" s="64"/>
    </row>
    <row r="96" spans="1:4" x14ac:dyDescent="0.25">
      <c r="A96" s="64" t="s">
        <v>102</v>
      </c>
      <c r="B96" s="64"/>
      <c r="C96" s="64"/>
      <c r="D96" s="64"/>
    </row>
  </sheetData>
  <mergeCells count="17">
    <mergeCell ref="A92:D92"/>
    <mergeCell ref="A94:D94"/>
    <mergeCell ref="A95:D95"/>
    <mergeCell ref="A96:D96"/>
    <mergeCell ref="A4:C4"/>
    <mergeCell ref="A3:C3"/>
    <mergeCell ref="A7:C7"/>
    <mergeCell ref="A9:A10"/>
    <mergeCell ref="B9:B10"/>
    <mergeCell ref="C9:C10"/>
    <mergeCell ref="A6:C6"/>
    <mergeCell ref="A5:C5"/>
    <mergeCell ref="A87:D87"/>
    <mergeCell ref="A88:D88"/>
    <mergeCell ref="A89:D89"/>
    <mergeCell ref="A90:D90"/>
    <mergeCell ref="A91:D91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92"/>
  <sheetViews>
    <sheetView showGridLines="0" tabSelected="1" zoomScale="80" zoomScaleNormal="80" workbookViewId="0">
      <selection activeCell="P24" sqref="P24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22.5703125" customWidth="1"/>
    <col min="4" max="4" width="20.140625" customWidth="1"/>
    <col min="5" max="5" width="20.5703125" customWidth="1"/>
    <col min="6" max="6" width="20.85546875" customWidth="1"/>
    <col min="7" max="7" width="20.140625" customWidth="1"/>
    <col min="8" max="8" width="21.7109375" customWidth="1"/>
    <col min="9" max="9" width="20.85546875" customWidth="1"/>
    <col min="10" max="10" width="22.28515625" customWidth="1"/>
    <col min="11" max="11" width="22.140625" customWidth="1"/>
    <col min="12" max="12" width="22.85546875" customWidth="1"/>
    <col min="13" max="13" width="21.5703125" customWidth="1"/>
    <col min="14" max="14" width="21.42578125" customWidth="1"/>
    <col min="15" max="15" width="21.5703125" customWidth="1"/>
    <col min="16" max="16" width="22.85546875" customWidth="1"/>
  </cols>
  <sheetData>
    <row r="3" spans="1:17" ht="28.5" customHeight="1" x14ac:dyDescent="0.25">
      <c r="A3" s="67" t="s">
        <v>98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7" ht="21" customHeight="1" x14ac:dyDescent="0.25">
      <c r="A4" s="76" t="s">
        <v>99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7" ht="15.75" x14ac:dyDescent="0.25">
      <c r="A5" s="74" t="s">
        <v>105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7" ht="15.75" customHeight="1" x14ac:dyDescent="0.25">
      <c r="A6" s="69" t="s">
        <v>92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7" ht="15.75" customHeight="1" x14ac:dyDescent="0.25">
      <c r="A7" s="70" t="s">
        <v>77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9" spans="1:17" ht="25.5" customHeight="1" x14ac:dyDescent="0.25">
      <c r="A9" s="71" t="s">
        <v>66</v>
      </c>
      <c r="B9" s="72" t="s">
        <v>94</v>
      </c>
      <c r="C9" s="72" t="s">
        <v>93</v>
      </c>
      <c r="D9" s="78" t="s">
        <v>91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1:17" x14ac:dyDescent="0.25">
      <c r="A10" s="71"/>
      <c r="B10" s="73"/>
      <c r="C10" s="73"/>
      <c r="D10" s="14" t="s">
        <v>79</v>
      </c>
      <c r="E10" s="14" t="s">
        <v>80</v>
      </c>
      <c r="F10" s="14" t="s">
        <v>81</v>
      </c>
      <c r="G10" s="14" t="s">
        <v>82</v>
      </c>
      <c r="H10" s="15" t="s">
        <v>83</v>
      </c>
      <c r="I10" s="14" t="s">
        <v>84</v>
      </c>
      <c r="J10" s="15" t="s">
        <v>85</v>
      </c>
      <c r="K10" s="14" t="s">
        <v>86</v>
      </c>
      <c r="L10" s="14" t="s">
        <v>87</v>
      </c>
      <c r="M10" s="14" t="s">
        <v>88</v>
      </c>
      <c r="N10" s="14" t="s">
        <v>89</v>
      </c>
      <c r="O10" s="15" t="s">
        <v>90</v>
      </c>
      <c r="P10" s="14" t="s">
        <v>78</v>
      </c>
    </row>
    <row r="11" spans="1:17" x14ac:dyDescent="0.25">
      <c r="A11" s="1" t="s">
        <v>0</v>
      </c>
      <c r="B11" s="23">
        <v>148541257</v>
      </c>
      <c r="C11" s="23"/>
      <c r="D11" s="36">
        <v>8741208.3300000001</v>
      </c>
      <c r="E11" s="37"/>
      <c r="F11" s="38"/>
      <c r="G11" s="38"/>
      <c r="H11" s="37"/>
      <c r="I11" s="38"/>
      <c r="J11" s="38"/>
      <c r="K11" s="38"/>
      <c r="L11" s="38"/>
      <c r="M11" s="38"/>
      <c r="N11" s="38"/>
      <c r="O11" s="38"/>
      <c r="P11" s="2">
        <f>SUM(D11:O11)</f>
        <v>8741208.3300000001</v>
      </c>
    </row>
    <row r="12" spans="1:17" ht="15.75" x14ac:dyDescent="0.25">
      <c r="A12" s="3" t="s">
        <v>1</v>
      </c>
      <c r="B12" s="22">
        <v>108698500</v>
      </c>
      <c r="C12" s="22"/>
      <c r="D12" s="62">
        <v>6768941</v>
      </c>
    </row>
    <row r="13" spans="1:17" x14ac:dyDescent="0.25">
      <c r="A13" s="5" t="s">
        <v>2</v>
      </c>
      <c r="B13" s="55" t="s">
        <v>104</v>
      </c>
      <c r="C13" s="21"/>
      <c r="D13" s="24">
        <v>6462500</v>
      </c>
      <c r="E13" s="25"/>
      <c r="F13" s="25"/>
      <c r="G13" s="25"/>
      <c r="H13" s="25"/>
      <c r="I13" s="25"/>
      <c r="J13" s="25"/>
      <c r="K13" s="25"/>
      <c r="L13" s="25"/>
      <c r="M13" s="26"/>
      <c r="N13" s="25"/>
      <c r="O13" s="24"/>
      <c r="P13" s="50">
        <f>SUM(M66)</f>
        <v>0</v>
      </c>
    </row>
    <row r="14" spans="1:17" x14ac:dyDescent="0.25">
      <c r="A14" s="5" t="s">
        <v>3</v>
      </c>
      <c r="B14" s="55">
        <v>3000000</v>
      </c>
      <c r="C14" s="21"/>
      <c r="D14" s="24">
        <v>249930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4"/>
      <c r="P14" s="50">
        <f t="shared" ref="P14:P76" si="0">SUM(D14:O14)</f>
        <v>249930</v>
      </c>
    </row>
    <row r="15" spans="1:17" x14ac:dyDescent="0.25">
      <c r="A15" s="5" t="s">
        <v>4</v>
      </c>
      <c r="B15" s="55">
        <v>0</v>
      </c>
      <c r="C15" s="21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8"/>
      <c r="P15" s="50">
        <f t="shared" si="0"/>
        <v>0</v>
      </c>
      <c r="Q15" s="16"/>
    </row>
    <row r="16" spans="1:17" x14ac:dyDescent="0.25">
      <c r="A16" s="5" t="s">
        <v>5</v>
      </c>
      <c r="B16" s="55">
        <v>0</v>
      </c>
      <c r="C16" s="21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8"/>
      <c r="P16" s="50">
        <f t="shared" si="0"/>
        <v>0</v>
      </c>
    </row>
    <row r="17" spans="1:16" x14ac:dyDescent="0.25">
      <c r="A17" s="5" t="s">
        <v>6</v>
      </c>
      <c r="B17" s="55">
        <v>2478000</v>
      </c>
      <c r="C17" s="21"/>
      <c r="D17" s="24">
        <v>56511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4"/>
      <c r="P17" s="50">
        <f t="shared" si="0"/>
        <v>56511</v>
      </c>
    </row>
    <row r="18" spans="1:16" x14ac:dyDescent="0.25">
      <c r="A18" s="3" t="s">
        <v>7</v>
      </c>
      <c r="B18" s="56">
        <v>11163854</v>
      </c>
      <c r="C18" s="22"/>
      <c r="D18" s="27">
        <v>1410237.33</v>
      </c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28"/>
      <c r="P18" s="51">
        <f t="shared" si="0"/>
        <v>1410237.33</v>
      </c>
    </row>
    <row r="19" spans="1:16" x14ac:dyDescent="0.25">
      <c r="A19" s="5" t="s">
        <v>8</v>
      </c>
      <c r="B19" s="55">
        <v>3180000</v>
      </c>
      <c r="C19" s="21"/>
      <c r="D19" s="24">
        <v>321472.18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4"/>
      <c r="P19" s="50">
        <f t="shared" si="0"/>
        <v>321472.18</v>
      </c>
    </row>
    <row r="20" spans="1:16" x14ac:dyDescent="0.25">
      <c r="A20" s="5" t="s">
        <v>9</v>
      </c>
      <c r="B20" s="55">
        <v>769850</v>
      </c>
      <c r="C20" s="21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8"/>
      <c r="P20" s="50">
        <f t="shared" si="0"/>
        <v>0</v>
      </c>
    </row>
    <row r="21" spans="1:16" x14ac:dyDescent="0.25">
      <c r="A21" s="5" t="s">
        <v>10</v>
      </c>
      <c r="B21" s="55">
        <v>4983892</v>
      </c>
      <c r="C21" s="21"/>
      <c r="D21" s="24">
        <v>381700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4"/>
      <c r="P21" s="50">
        <f t="shared" si="0"/>
        <v>381700</v>
      </c>
    </row>
    <row r="22" spans="1:16" x14ac:dyDescent="0.25">
      <c r="A22" s="5" t="s">
        <v>11</v>
      </c>
      <c r="B22" s="55">
        <v>300000</v>
      </c>
      <c r="C22" s="21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4"/>
      <c r="P22" s="50">
        <f t="shared" si="0"/>
        <v>0</v>
      </c>
    </row>
    <row r="23" spans="1:16" x14ac:dyDescent="0.25">
      <c r="A23" s="5" t="s">
        <v>12</v>
      </c>
      <c r="B23" s="55">
        <v>337572</v>
      </c>
      <c r="C23" s="21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8"/>
      <c r="P23" s="50">
        <f t="shared" si="0"/>
        <v>0</v>
      </c>
    </row>
    <row r="24" spans="1:16" x14ac:dyDescent="0.25">
      <c r="A24" s="5" t="s">
        <v>13</v>
      </c>
      <c r="B24" s="55">
        <v>900000</v>
      </c>
      <c r="C24" s="21"/>
      <c r="D24" s="24">
        <v>707065.15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4"/>
      <c r="P24" s="50">
        <f t="shared" si="0"/>
        <v>707065.15</v>
      </c>
    </row>
    <row r="25" spans="1:16" x14ac:dyDescent="0.25">
      <c r="A25" s="5" t="s">
        <v>14</v>
      </c>
      <c r="B25" s="55">
        <v>602540</v>
      </c>
      <c r="C25" s="21"/>
      <c r="D25" s="24"/>
      <c r="E25" s="25"/>
      <c r="F25" s="25"/>
      <c r="G25" s="25"/>
      <c r="H25" s="25"/>
      <c r="I25" s="25"/>
      <c r="J25" s="26"/>
      <c r="K25" s="25"/>
      <c r="L25" s="25"/>
      <c r="M25" s="25"/>
      <c r="N25" s="25"/>
      <c r="O25" s="24"/>
      <c r="P25" s="50">
        <f t="shared" si="0"/>
        <v>0</v>
      </c>
    </row>
    <row r="26" spans="1:16" x14ac:dyDescent="0.25">
      <c r="A26" s="5" t="s">
        <v>15</v>
      </c>
      <c r="B26" s="55">
        <v>90000</v>
      </c>
      <c r="C26" s="21"/>
      <c r="D26" s="27"/>
      <c r="E26" s="29"/>
      <c r="F26" s="30"/>
      <c r="G26" s="29"/>
      <c r="H26" s="29"/>
      <c r="I26" s="29"/>
      <c r="J26" s="29"/>
      <c r="K26" s="29"/>
      <c r="L26" s="29"/>
      <c r="M26" s="29"/>
      <c r="N26" s="29"/>
      <c r="O26" s="28"/>
      <c r="P26" s="51">
        <f t="shared" si="0"/>
        <v>0</v>
      </c>
    </row>
    <row r="27" spans="1:16" x14ac:dyDescent="0.25">
      <c r="A27" s="5" t="s">
        <v>16</v>
      </c>
      <c r="B27" s="55">
        <v>0</v>
      </c>
      <c r="C27" s="21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4"/>
      <c r="P27" s="50">
        <f t="shared" si="0"/>
        <v>0</v>
      </c>
    </row>
    <row r="28" spans="1:16" x14ac:dyDescent="0.25">
      <c r="A28" s="3" t="s">
        <v>17</v>
      </c>
      <c r="B28" s="56">
        <v>27878903</v>
      </c>
      <c r="C28" s="22"/>
      <c r="D28" s="27">
        <v>562030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4"/>
      <c r="P28" s="51">
        <f t="shared" si="0"/>
        <v>562030</v>
      </c>
    </row>
    <row r="29" spans="1:16" x14ac:dyDescent="0.25">
      <c r="A29" s="5" t="s">
        <v>18</v>
      </c>
      <c r="B29" s="55">
        <v>6756588</v>
      </c>
      <c r="C29" s="21"/>
      <c r="D29" s="24">
        <v>562030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4"/>
      <c r="P29" s="50">
        <f t="shared" si="0"/>
        <v>562030</v>
      </c>
    </row>
    <row r="30" spans="1:16" x14ac:dyDescent="0.25">
      <c r="A30" s="5" t="s">
        <v>19</v>
      </c>
      <c r="B30" s="55">
        <v>5552023</v>
      </c>
      <c r="C30" s="21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4"/>
      <c r="P30" s="50">
        <f t="shared" si="0"/>
        <v>0</v>
      </c>
    </row>
    <row r="31" spans="1:16" x14ac:dyDescent="0.25">
      <c r="A31" s="5" t="s">
        <v>20</v>
      </c>
      <c r="B31" s="55">
        <v>450000</v>
      </c>
      <c r="C31" s="21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4"/>
      <c r="P31" s="50">
        <f t="shared" si="0"/>
        <v>0</v>
      </c>
    </row>
    <row r="32" spans="1:16" x14ac:dyDescent="0.25">
      <c r="A32" s="5" t="s">
        <v>21</v>
      </c>
      <c r="B32" s="55">
        <v>200000</v>
      </c>
      <c r="C32" s="21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4"/>
      <c r="P32" s="50">
        <f t="shared" si="0"/>
        <v>0</v>
      </c>
    </row>
    <row r="33" spans="1:16" x14ac:dyDescent="0.25">
      <c r="A33" s="5" t="s">
        <v>22</v>
      </c>
      <c r="B33" s="55">
        <v>379854</v>
      </c>
      <c r="C33" s="21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4"/>
      <c r="P33" s="50">
        <f t="shared" si="0"/>
        <v>0</v>
      </c>
    </row>
    <row r="34" spans="1:16" x14ac:dyDescent="0.25">
      <c r="A34" s="5" t="s">
        <v>23</v>
      </c>
      <c r="B34" s="55">
        <v>580000</v>
      </c>
      <c r="C34" s="21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4"/>
      <c r="P34" s="50">
        <f t="shared" si="0"/>
        <v>0</v>
      </c>
    </row>
    <row r="35" spans="1:16" x14ac:dyDescent="0.25">
      <c r="A35" s="5" t="s">
        <v>24</v>
      </c>
      <c r="B35" s="55">
        <v>11290438</v>
      </c>
      <c r="C35" s="21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4"/>
      <c r="P35" s="50">
        <f t="shared" si="0"/>
        <v>0</v>
      </c>
    </row>
    <row r="36" spans="1:16" x14ac:dyDescent="0.25">
      <c r="A36" s="5" t="s">
        <v>25</v>
      </c>
      <c r="B36" s="55">
        <v>0</v>
      </c>
      <c r="C36" s="21"/>
      <c r="D36" s="28"/>
      <c r="E36" s="25"/>
      <c r="F36" s="25"/>
      <c r="G36" s="25"/>
      <c r="H36" s="25"/>
      <c r="I36" s="25"/>
      <c r="J36" s="25"/>
      <c r="K36" s="25"/>
      <c r="L36" s="25"/>
      <c r="M36" s="25"/>
      <c r="N36" s="25"/>
      <c r="P36" s="50">
        <f t="shared" si="0"/>
        <v>0</v>
      </c>
    </row>
    <row r="37" spans="1:16" x14ac:dyDescent="0.25">
      <c r="A37" s="5" t="s">
        <v>26</v>
      </c>
      <c r="B37" s="55">
        <v>2670000</v>
      </c>
      <c r="C37" s="21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P37" s="50">
        <f t="shared" si="0"/>
        <v>0</v>
      </c>
    </row>
    <row r="38" spans="1:16" x14ac:dyDescent="0.25">
      <c r="A38" s="3" t="s">
        <v>27</v>
      </c>
      <c r="B38" s="56"/>
      <c r="C38" s="21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P38" s="50">
        <f t="shared" si="0"/>
        <v>0</v>
      </c>
    </row>
    <row r="39" spans="1:16" x14ac:dyDescent="0.25">
      <c r="A39" s="5" t="s">
        <v>28</v>
      </c>
      <c r="B39" s="55"/>
      <c r="C39" s="21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P39" s="50">
        <f t="shared" si="0"/>
        <v>0</v>
      </c>
    </row>
    <row r="40" spans="1:16" x14ac:dyDescent="0.25">
      <c r="A40" s="5" t="s">
        <v>29</v>
      </c>
      <c r="B40" s="55"/>
      <c r="C40" s="21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P40" s="50">
        <f t="shared" si="0"/>
        <v>0</v>
      </c>
    </row>
    <row r="41" spans="1:16" x14ac:dyDescent="0.25">
      <c r="A41" s="5" t="s">
        <v>30</v>
      </c>
      <c r="B41" s="55"/>
      <c r="C41" s="21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P41" s="50">
        <f t="shared" si="0"/>
        <v>0</v>
      </c>
    </row>
    <row r="42" spans="1:16" x14ac:dyDescent="0.25">
      <c r="A42" s="5" t="s">
        <v>31</v>
      </c>
      <c r="B42" s="55"/>
      <c r="C42" s="21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P42" s="50">
        <f t="shared" si="0"/>
        <v>0</v>
      </c>
    </row>
    <row r="43" spans="1:16" x14ac:dyDescent="0.25">
      <c r="A43" s="5" t="s">
        <v>32</v>
      </c>
      <c r="B43" s="55"/>
      <c r="C43" s="21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P43" s="50">
        <f t="shared" si="0"/>
        <v>0</v>
      </c>
    </row>
    <row r="44" spans="1:16" x14ac:dyDescent="0.25">
      <c r="A44" s="5" t="s">
        <v>33</v>
      </c>
      <c r="B44" s="55"/>
      <c r="C44" s="21"/>
      <c r="D44" s="28"/>
      <c r="E44" s="25"/>
      <c r="F44" s="25"/>
      <c r="G44" s="25"/>
      <c r="H44" s="25"/>
      <c r="I44" s="25"/>
      <c r="J44" s="25"/>
      <c r="K44" s="25"/>
      <c r="L44" s="25"/>
      <c r="M44" s="25"/>
      <c r="N44" s="25"/>
      <c r="P44" s="50">
        <f t="shared" si="0"/>
        <v>0</v>
      </c>
    </row>
    <row r="45" spans="1:16" x14ac:dyDescent="0.25">
      <c r="A45" s="5" t="s">
        <v>34</v>
      </c>
      <c r="B45" s="55"/>
      <c r="C45" s="21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P45" s="50">
        <f t="shared" si="0"/>
        <v>0</v>
      </c>
    </row>
    <row r="46" spans="1:16" x14ac:dyDescent="0.25">
      <c r="A46" s="5" t="s">
        <v>35</v>
      </c>
      <c r="B46" s="55"/>
      <c r="C46" s="21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P46" s="50">
        <f t="shared" si="0"/>
        <v>0</v>
      </c>
    </row>
    <row r="47" spans="1:16" x14ac:dyDescent="0.25">
      <c r="A47" s="3" t="s">
        <v>36</v>
      </c>
      <c r="B47" s="56"/>
      <c r="C47" s="21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P47" s="50">
        <f t="shared" si="0"/>
        <v>0</v>
      </c>
    </row>
    <row r="48" spans="1:16" x14ac:dyDescent="0.25">
      <c r="A48" s="5" t="s">
        <v>37</v>
      </c>
      <c r="B48" s="55"/>
      <c r="C48" s="21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P48" s="50">
        <f t="shared" si="0"/>
        <v>0</v>
      </c>
    </row>
    <row r="49" spans="1:16" x14ac:dyDescent="0.25">
      <c r="A49" s="5" t="s">
        <v>38</v>
      </c>
      <c r="B49" s="55"/>
      <c r="C49" s="21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P49" s="50">
        <f t="shared" si="0"/>
        <v>0</v>
      </c>
    </row>
    <row r="50" spans="1:16" x14ac:dyDescent="0.25">
      <c r="A50" s="5" t="s">
        <v>39</v>
      </c>
      <c r="B50" s="55"/>
      <c r="C50" s="21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P50" s="50">
        <f t="shared" si="0"/>
        <v>0</v>
      </c>
    </row>
    <row r="51" spans="1:16" x14ac:dyDescent="0.25">
      <c r="A51" s="5" t="s">
        <v>40</v>
      </c>
      <c r="B51" s="55"/>
      <c r="C51" s="21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P51" s="50">
        <f t="shared" si="0"/>
        <v>0</v>
      </c>
    </row>
    <row r="52" spans="1:16" x14ac:dyDescent="0.25">
      <c r="A52" s="5" t="s">
        <v>41</v>
      </c>
      <c r="B52" s="55"/>
      <c r="C52" s="21"/>
      <c r="D52" s="28"/>
      <c r="E52" s="29"/>
      <c r="F52" s="29"/>
      <c r="G52" s="25"/>
      <c r="H52" s="29"/>
      <c r="I52" s="29"/>
      <c r="J52" s="25"/>
      <c r="K52" s="29"/>
      <c r="L52" s="29"/>
      <c r="M52" s="29"/>
      <c r="N52" s="29"/>
      <c r="O52" s="28"/>
      <c r="P52" s="51">
        <f t="shared" si="0"/>
        <v>0</v>
      </c>
    </row>
    <row r="53" spans="1:16" x14ac:dyDescent="0.25">
      <c r="A53" s="5" t="s">
        <v>42</v>
      </c>
      <c r="B53" s="55"/>
      <c r="C53" s="21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4"/>
      <c r="P53" s="50">
        <f t="shared" si="0"/>
        <v>0</v>
      </c>
    </row>
    <row r="54" spans="1:16" x14ac:dyDescent="0.25">
      <c r="A54" s="3" t="s">
        <v>43</v>
      </c>
      <c r="B54" s="56">
        <v>800000</v>
      </c>
      <c r="C54" s="22"/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4"/>
      <c r="P54" s="50">
        <f t="shared" si="0"/>
        <v>0</v>
      </c>
    </row>
    <row r="55" spans="1:16" x14ac:dyDescent="0.25">
      <c r="A55" s="5" t="s">
        <v>44</v>
      </c>
      <c r="B55" s="55">
        <v>700000</v>
      </c>
      <c r="C55" s="21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4"/>
      <c r="P55" s="50">
        <f t="shared" si="0"/>
        <v>0</v>
      </c>
    </row>
    <row r="56" spans="1:16" x14ac:dyDescent="0.25">
      <c r="A56" s="5" t="s">
        <v>45</v>
      </c>
      <c r="B56" s="55">
        <v>50000</v>
      </c>
      <c r="C56" s="21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4"/>
      <c r="P56" s="50">
        <f t="shared" si="0"/>
        <v>0</v>
      </c>
    </row>
    <row r="57" spans="1:16" x14ac:dyDescent="0.25">
      <c r="A57" s="5" t="s">
        <v>46</v>
      </c>
      <c r="B57" s="55">
        <v>0</v>
      </c>
      <c r="C57" s="21"/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8"/>
      <c r="P57" s="50">
        <f t="shared" si="0"/>
        <v>0</v>
      </c>
    </row>
    <row r="58" spans="1:16" x14ac:dyDescent="0.25">
      <c r="A58" s="5" t="s">
        <v>47</v>
      </c>
      <c r="B58" s="55">
        <v>0</v>
      </c>
      <c r="C58" s="21"/>
      <c r="D58" s="2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8"/>
      <c r="P58" s="50">
        <f t="shared" si="0"/>
        <v>0</v>
      </c>
    </row>
    <row r="59" spans="1:16" x14ac:dyDescent="0.25">
      <c r="A59" s="5" t="s">
        <v>48</v>
      </c>
      <c r="B59" s="55">
        <v>500000</v>
      </c>
      <c r="C59" s="21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8"/>
      <c r="P59" s="50">
        <f t="shared" si="0"/>
        <v>0</v>
      </c>
    </row>
    <row r="60" spans="1:16" x14ac:dyDescent="0.25">
      <c r="A60" s="5" t="s">
        <v>49</v>
      </c>
      <c r="B60" s="55">
        <v>0</v>
      </c>
      <c r="C60" s="21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8"/>
      <c r="P60" s="50">
        <f t="shared" si="0"/>
        <v>0</v>
      </c>
    </row>
    <row r="61" spans="1:16" x14ac:dyDescent="0.25">
      <c r="A61" s="5" t="s">
        <v>50</v>
      </c>
      <c r="B61" s="55">
        <v>0</v>
      </c>
      <c r="C61" s="21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8"/>
      <c r="P61" s="50">
        <f t="shared" si="0"/>
        <v>0</v>
      </c>
    </row>
    <row r="62" spans="1:16" x14ac:dyDescent="0.25">
      <c r="A62" s="5" t="s">
        <v>51</v>
      </c>
      <c r="B62" s="55">
        <v>0</v>
      </c>
      <c r="C62" s="21"/>
      <c r="D62" s="28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8"/>
      <c r="P62" s="50">
        <f t="shared" si="0"/>
        <v>0</v>
      </c>
    </row>
    <row r="63" spans="1:16" x14ac:dyDescent="0.25">
      <c r="A63" s="5" t="s">
        <v>52</v>
      </c>
      <c r="B63" s="55">
        <v>0</v>
      </c>
      <c r="C63" s="21"/>
      <c r="D63" s="2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8"/>
      <c r="P63" s="50">
        <f t="shared" si="0"/>
        <v>0</v>
      </c>
    </row>
    <row r="64" spans="1:16" x14ac:dyDescent="0.25">
      <c r="A64" s="3" t="s">
        <v>53</v>
      </c>
      <c r="B64" s="57"/>
      <c r="C64" s="4"/>
      <c r="D64" s="2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8"/>
      <c r="P64" s="50">
        <f t="shared" si="0"/>
        <v>0</v>
      </c>
    </row>
    <row r="65" spans="1:16" x14ac:dyDescent="0.25">
      <c r="A65" s="5" t="s">
        <v>54</v>
      </c>
      <c r="B65" s="58"/>
      <c r="C65" s="6"/>
      <c r="D65" s="2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8"/>
      <c r="P65" s="50">
        <f t="shared" si="0"/>
        <v>0</v>
      </c>
    </row>
    <row r="66" spans="1:16" x14ac:dyDescent="0.25">
      <c r="A66" s="5" t="s">
        <v>55</v>
      </c>
      <c r="B66" s="58"/>
      <c r="C66" s="6"/>
      <c r="D66" s="2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8"/>
      <c r="P66" s="50">
        <f t="shared" si="0"/>
        <v>0</v>
      </c>
    </row>
    <row r="67" spans="1:16" x14ac:dyDescent="0.25">
      <c r="A67" s="5" t="s">
        <v>56</v>
      </c>
      <c r="B67" s="58"/>
      <c r="C67" s="6"/>
      <c r="D67" s="28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8"/>
      <c r="P67" s="50">
        <f t="shared" si="0"/>
        <v>0</v>
      </c>
    </row>
    <row r="68" spans="1:16" x14ac:dyDescent="0.25">
      <c r="A68" s="5" t="s">
        <v>57</v>
      </c>
      <c r="B68" s="58"/>
      <c r="C68" s="6"/>
      <c r="D68" s="24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8"/>
      <c r="P68" s="50">
        <f t="shared" si="0"/>
        <v>0</v>
      </c>
    </row>
    <row r="69" spans="1:16" x14ac:dyDescent="0.25">
      <c r="A69" s="3" t="s">
        <v>58</v>
      </c>
      <c r="B69" s="57"/>
      <c r="C69" s="4"/>
      <c r="D69" s="24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8"/>
      <c r="P69" s="50">
        <f t="shared" si="0"/>
        <v>0</v>
      </c>
    </row>
    <row r="70" spans="1:16" x14ac:dyDescent="0.25">
      <c r="A70" s="5" t="s">
        <v>59</v>
      </c>
      <c r="B70" s="58"/>
      <c r="C70" s="6"/>
      <c r="D70" s="28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8"/>
      <c r="P70" s="50">
        <f t="shared" si="0"/>
        <v>0</v>
      </c>
    </row>
    <row r="71" spans="1:16" x14ac:dyDescent="0.25">
      <c r="A71" s="5" t="s">
        <v>60</v>
      </c>
      <c r="B71" s="58"/>
      <c r="C71" s="6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8"/>
      <c r="P71" s="50">
        <f t="shared" si="0"/>
        <v>0</v>
      </c>
    </row>
    <row r="72" spans="1:16" x14ac:dyDescent="0.25">
      <c r="A72" s="3" t="s">
        <v>61</v>
      </c>
      <c r="B72" s="57"/>
      <c r="C72" s="4"/>
      <c r="D72" s="24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8"/>
      <c r="P72" s="50">
        <f t="shared" si="0"/>
        <v>0</v>
      </c>
    </row>
    <row r="73" spans="1:16" x14ac:dyDescent="0.25">
      <c r="A73" s="5" t="s">
        <v>62</v>
      </c>
      <c r="B73" s="58"/>
      <c r="C73" s="6"/>
      <c r="D73" s="24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8"/>
      <c r="P73" s="50">
        <f t="shared" si="0"/>
        <v>0</v>
      </c>
    </row>
    <row r="74" spans="1:16" x14ac:dyDescent="0.25">
      <c r="A74" s="5" t="s">
        <v>63</v>
      </c>
      <c r="B74" s="58"/>
      <c r="C74" s="6"/>
      <c r="D74" s="24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8"/>
      <c r="P74" s="50">
        <f t="shared" si="0"/>
        <v>0</v>
      </c>
    </row>
    <row r="75" spans="1:16" x14ac:dyDescent="0.25">
      <c r="A75" s="1" t="s">
        <v>67</v>
      </c>
      <c r="B75" s="59"/>
      <c r="C75" s="2"/>
      <c r="D75" s="31">
        <v>8741208.3300000001</v>
      </c>
      <c r="E75" s="32"/>
      <c r="F75" s="32"/>
      <c r="G75" s="32"/>
      <c r="H75" s="32"/>
      <c r="I75" s="32"/>
      <c r="J75" s="32"/>
      <c r="K75" s="32"/>
      <c r="L75" s="32"/>
      <c r="M75" s="32"/>
      <c r="N75" s="39"/>
      <c r="O75" s="39"/>
      <c r="P75" s="50">
        <f t="shared" ref="P75" si="1">SUM(D75:O75)</f>
        <v>8741208.3300000001</v>
      </c>
    </row>
    <row r="76" spans="1:16" x14ac:dyDescent="0.25">
      <c r="A76" s="3" t="s">
        <v>68</v>
      </c>
      <c r="B76" s="57"/>
      <c r="C76" s="4"/>
      <c r="D76" s="24">
        <v>0</v>
      </c>
      <c r="E76" s="25"/>
      <c r="F76" s="25"/>
      <c r="G76" s="25"/>
      <c r="H76" s="25"/>
      <c r="I76" s="25"/>
      <c r="J76" s="25"/>
      <c r="K76" s="25"/>
      <c r="L76" s="25"/>
      <c r="M76" s="25"/>
      <c r="N76" s="40"/>
      <c r="P76" s="50">
        <f t="shared" si="0"/>
        <v>0</v>
      </c>
    </row>
    <row r="77" spans="1:16" x14ac:dyDescent="0.25">
      <c r="A77" s="5" t="s">
        <v>69</v>
      </c>
      <c r="B77" s="58"/>
      <c r="C77" s="6"/>
      <c r="D77" s="24">
        <v>0</v>
      </c>
      <c r="E77" s="25"/>
      <c r="F77" s="25"/>
      <c r="G77" s="25"/>
      <c r="H77" s="25"/>
      <c r="I77" s="25"/>
      <c r="J77" s="25"/>
      <c r="K77" s="25"/>
      <c r="L77" s="25"/>
      <c r="M77" s="25"/>
      <c r="N77" s="40"/>
      <c r="P77" s="50">
        <f t="shared" ref="P77:P83" si="2">SUM(D77:O77)</f>
        <v>0</v>
      </c>
    </row>
    <row r="78" spans="1:16" x14ac:dyDescent="0.25">
      <c r="A78" s="5" t="s">
        <v>70</v>
      </c>
      <c r="B78" s="58"/>
      <c r="C78" s="6"/>
      <c r="D78" s="28">
        <v>0</v>
      </c>
      <c r="E78" s="25"/>
      <c r="F78" s="25"/>
      <c r="G78" s="25"/>
      <c r="H78" s="25"/>
      <c r="I78" s="25"/>
      <c r="J78" s="25"/>
      <c r="K78" s="25"/>
      <c r="L78" s="25"/>
      <c r="M78" s="25"/>
      <c r="N78" s="40"/>
      <c r="P78" s="50">
        <f t="shared" si="2"/>
        <v>0</v>
      </c>
    </row>
    <row r="79" spans="1:16" x14ac:dyDescent="0.25">
      <c r="A79" s="3" t="s">
        <v>71</v>
      </c>
      <c r="B79" s="57"/>
      <c r="C79" s="4"/>
      <c r="D79" s="24">
        <v>0</v>
      </c>
      <c r="E79" s="25"/>
      <c r="F79" s="25"/>
      <c r="G79" s="25"/>
      <c r="H79" s="25"/>
      <c r="I79" s="25"/>
      <c r="J79" s="25"/>
      <c r="K79" s="25"/>
      <c r="L79" s="25"/>
      <c r="M79" s="25"/>
      <c r="N79" s="40"/>
      <c r="P79" s="50">
        <f t="shared" si="2"/>
        <v>0</v>
      </c>
    </row>
    <row r="80" spans="1:16" x14ac:dyDescent="0.25">
      <c r="A80" s="5" t="s">
        <v>72</v>
      </c>
      <c r="B80" s="58"/>
      <c r="C80" s="6"/>
      <c r="D80" s="24">
        <v>0</v>
      </c>
      <c r="E80" s="25"/>
      <c r="F80" s="25"/>
      <c r="G80" s="25"/>
      <c r="H80" s="25"/>
      <c r="I80" s="25"/>
      <c r="J80" s="25"/>
      <c r="K80" s="25"/>
      <c r="L80" s="25"/>
      <c r="M80" s="25"/>
      <c r="N80" s="40"/>
      <c r="P80" s="50">
        <f t="shared" si="2"/>
        <v>0</v>
      </c>
    </row>
    <row r="81" spans="1:16" x14ac:dyDescent="0.25">
      <c r="A81" s="5" t="s">
        <v>73</v>
      </c>
      <c r="B81" s="58"/>
      <c r="C81" s="6"/>
      <c r="D81" s="28">
        <v>0</v>
      </c>
      <c r="E81" s="25"/>
      <c r="F81" s="25"/>
      <c r="G81" s="25"/>
      <c r="H81" s="25"/>
      <c r="I81" s="25"/>
      <c r="J81" s="25"/>
      <c r="K81" s="25"/>
      <c r="L81" s="25"/>
      <c r="M81" s="25"/>
      <c r="N81" s="40"/>
      <c r="P81" s="50">
        <f t="shared" si="2"/>
        <v>0</v>
      </c>
    </row>
    <row r="82" spans="1:16" x14ac:dyDescent="0.25">
      <c r="A82" s="3" t="s">
        <v>74</v>
      </c>
      <c r="B82" s="57"/>
      <c r="C82" s="4"/>
      <c r="D82" s="24">
        <v>0</v>
      </c>
      <c r="E82" s="25"/>
      <c r="F82" s="25"/>
      <c r="G82" s="25"/>
      <c r="H82" s="25"/>
      <c r="I82" s="25"/>
      <c r="J82" s="25"/>
      <c r="K82" s="25"/>
      <c r="L82" s="25"/>
      <c r="M82" s="25"/>
      <c r="N82" s="40"/>
      <c r="P82" s="50">
        <f t="shared" si="2"/>
        <v>0</v>
      </c>
    </row>
    <row r="83" spans="1:16" x14ac:dyDescent="0.25">
      <c r="A83" s="5" t="s">
        <v>75</v>
      </c>
      <c r="B83" s="58"/>
      <c r="C83" s="6"/>
      <c r="D83" s="24"/>
      <c r="E83" s="25"/>
      <c r="F83" s="25"/>
      <c r="G83" s="25"/>
      <c r="H83" s="25"/>
      <c r="I83" s="25"/>
      <c r="J83" s="25"/>
      <c r="K83" s="25"/>
      <c r="L83" s="25"/>
      <c r="M83" s="25"/>
      <c r="N83" s="25"/>
      <c r="P83" s="50">
        <f t="shared" si="2"/>
        <v>0</v>
      </c>
    </row>
    <row r="84" spans="1:16" x14ac:dyDescent="0.25">
      <c r="A84" s="8" t="s">
        <v>65</v>
      </c>
      <c r="B84" s="60">
        <v>116947738</v>
      </c>
      <c r="C84" s="52"/>
      <c r="D84" s="52">
        <v>8741208.3300000001</v>
      </c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>
        <f>SUM(D84:O84)</f>
        <v>8741208.3300000001</v>
      </c>
    </row>
    <row r="85" spans="1:16" x14ac:dyDescent="0.25">
      <c r="D85" s="33"/>
      <c r="E85" s="34"/>
      <c r="F85" s="34"/>
      <c r="G85" s="34"/>
      <c r="H85" s="34"/>
      <c r="I85" s="34"/>
      <c r="J85" s="34"/>
      <c r="K85" s="34"/>
      <c r="L85" s="34"/>
      <c r="M85" s="34"/>
    </row>
    <row r="86" spans="1:16" x14ac:dyDescent="0.25">
      <c r="D86" s="35"/>
      <c r="E86" s="34"/>
      <c r="F86" s="34"/>
      <c r="G86" s="34"/>
      <c r="H86" s="34"/>
      <c r="I86" s="34"/>
      <c r="J86" s="34"/>
      <c r="K86" s="34"/>
      <c r="L86" s="34"/>
      <c r="M86" s="34"/>
    </row>
    <row r="87" spans="1:16" x14ac:dyDescent="0.25">
      <c r="D87" s="35"/>
      <c r="E87" s="34"/>
      <c r="F87" s="34"/>
      <c r="G87" s="34"/>
      <c r="H87" s="34"/>
      <c r="I87" s="34"/>
      <c r="J87" s="34"/>
      <c r="K87" s="34"/>
      <c r="L87" s="34"/>
      <c r="M87" s="34"/>
    </row>
    <row r="88" spans="1:16" x14ac:dyDescent="0.25">
      <c r="D88" s="35"/>
      <c r="E88" s="34"/>
      <c r="F88" s="34"/>
      <c r="G88" s="34"/>
      <c r="H88" s="34"/>
      <c r="I88" s="34"/>
      <c r="J88" s="34"/>
      <c r="K88" s="34"/>
      <c r="L88" s="34"/>
      <c r="M88" s="34"/>
    </row>
    <row r="89" spans="1:16" x14ac:dyDescent="0.25">
      <c r="D89" s="34"/>
      <c r="E89" s="34"/>
      <c r="F89" s="34"/>
      <c r="G89" s="34"/>
      <c r="H89" s="34"/>
      <c r="I89" s="34"/>
      <c r="J89" s="34"/>
      <c r="K89" s="34"/>
      <c r="L89" s="34"/>
      <c r="M89" s="34"/>
    </row>
    <row r="90" spans="1:16" x14ac:dyDescent="0.25">
      <c r="E90" s="63" t="s">
        <v>100</v>
      </c>
      <c r="F90" s="64"/>
      <c r="G90" s="64"/>
      <c r="H90" s="64"/>
    </row>
    <row r="91" spans="1:16" x14ac:dyDescent="0.25">
      <c r="E91" s="64" t="s">
        <v>101</v>
      </c>
      <c r="F91" s="64"/>
      <c r="G91" s="64"/>
      <c r="H91" s="64"/>
    </row>
    <row r="92" spans="1:16" x14ac:dyDescent="0.25">
      <c r="E92" s="64" t="s">
        <v>102</v>
      </c>
      <c r="F92" s="64"/>
      <c r="G92" s="64"/>
      <c r="H92" s="64"/>
    </row>
  </sheetData>
  <mergeCells count="12">
    <mergeCell ref="E90:H90"/>
    <mergeCell ref="E91:H91"/>
    <mergeCell ref="E92:H92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Ejecucion del presupuesto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Luis Liberato</cp:lastModifiedBy>
  <cp:lastPrinted>2022-02-02T14:46:50Z</cp:lastPrinted>
  <dcterms:created xsi:type="dcterms:W3CDTF">2021-07-29T18:58:50Z</dcterms:created>
  <dcterms:modified xsi:type="dcterms:W3CDTF">2022-03-08T15:09:24Z</dcterms:modified>
</cp:coreProperties>
</file>