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2-Diciembre\Estadisticas\"/>
    </mc:Choice>
  </mc:AlternateContent>
  <bookViews>
    <workbookView xWindow="0" yWindow="0" windowWidth="288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C31" i="1"/>
  <c r="E26" i="1"/>
  <c r="E32" i="1" s="1"/>
  <c r="D26" i="1"/>
  <c r="D32" i="1" s="1"/>
  <c r="C26" i="1"/>
  <c r="C32" i="1" s="1"/>
  <c r="F25" i="1"/>
  <c r="F24" i="1"/>
  <c r="F23" i="1"/>
  <c r="F22" i="1"/>
  <c r="F21" i="1"/>
  <c r="E20" i="1"/>
  <c r="E31" i="1" s="1"/>
  <c r="D20" i="1"/>
  <c r="D31" i="1" s="1"/>
  <c r="C20" i="1"/>
  <c r="F19" i="1"/>
  <c r="F18" i="1"/>
  <c r="F17" i="1"/>
  <c r="F16" i="1"/>
  <c r="F15" i="1"/>
  <c r="F31" i="1" s="1"/>
  <c r="E14" i="1"/>
  <c r="E30" i="1" s="1"/>
  <c r="D14" i="1"/>
  <c r="D30" i="1" s="1"/>
  <c r="C14" i="1"/>
  <c r="C30" i="1" s="1"/>
  <c r="F13" i="1"/>
  <c r="F12" i="1"/>
  <c r="F11" i="1"/>
  <c r="F10" i="1"/>
  <c r="F9" i="1"/>
  <c r="F14" i="1" s="1"/>
  <c r="F30" i="1" s="1"/>
  <c r="E8" i="1"/>
  <c r="E29" i="1" s="1"/>
  <c r="D8" i="1"/>
  <c r="C8" i="1"/>
  <c r="F7" i="1"/>
  <c r="F6" i="1"/>
  <c r="F5" i="1"/>
  <c r="F29" i="1"/>
  <c r="F26" i="1" l="1"/>
  <c r="F32" i="1" s="1"/>
</calcChain>
</file>

<file path=xl/sharedStrings.xml><?xml version="1.0" encoding="utf-8"?>
<sst xmlns="http://schemas.openxmlformats.org/spreadsheetml/2006/main" count="42" uniqueCount="19">
  <si>
    <t>OPERATIVOS</t>
  </si>
  <si>
    <t>Suelos y Aguas</t>
  </si>
  <si>
    <t>Rec. Forestales</t>
  </si>
  <si>
    <t>Gestión Ambiental</t>
  </si>
  <si>
    <t>Rec. Costeros y Marinos</t>
  </si>
  <si>
    <t>TOTAL</t>
  </si>
  <si>
    <t>PERSONAS DETENIDAS</t>
  </si>
  <si>
    <t>VEHICULOS RETENIDOS</t>
  </si>
  <si>
    <t>Áreas Prot. Y Biod.</t>
  </si>
  <si>
    <t>PATRULLAS DE CONTROL Y VIGILANCIA</t>
  </si>
  <si>
    <t>ACTIVIDADES</t>
  </si>
  <si>
    <t>Patrullas de Control y Vig.</t>
  </si>
  <si>
    <t>Operativos</t>
  </si>
  <si>
    <t>Personas .Det.</t>
  </si>
  <si>
    <t>Vehiculos Ret.</t>
  </si>
  <si>
    <t>DESARROLLO  DE LA EVOLUCIÓN OPERATIVA DESDE  POR ÁREA TEMÁTICA DE LOS 5 VICE-MINISTERIOS 3er TRIMESTRE  DEL AÑO 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</si>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</sst>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1">
    <xf numFmtId="0" fontId="0" fillId="0" borderId="0" xfId="0"/>
  </cellXfs>
  <cellStyles count="11">
    <cellStyle name="Millares 2" xfId="3"/>
    <cellStyle name="Millares 2 2" xfId="4"/>
    <cellStyle name="Millares 3" xfId="5"/>
    <cellStyle name="Millares 4" xfId="2"/>
    <cellStyle name="Normal" xfId="0" builtinId="0"/>
    <cellStyle name="Normal 2" xfId="6"/>
    <cellStyle name="Normal 2 2" xfId="7"/>
    <cellStyle name="Normal 3" xfId="8"/>
    <cellStyle name="Normal 4" xfId="9"/>
    <cellStyle name="Normal 5" xfId="1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K30" sqref="K30"/>
    </sheetView>
  </sheetViews>
  <sheetFormatPr baseColWidth="10" defaultColWidth="10.85546875" defaultRowHeight="15" x14ac:dyDescent="0.25"/>
  <cols>
    <col min="1" max="1" width="38.28515625" customWidth="1"/>
    <col min="2" max="2" width="22.42578125" customWidth="1"/>
    <col min="3" max="3" width="11.5703125" customWidth="1"/>
    <col min="4" max="4" width="11.140625" customWidth="1"/>
    <col min="5" max="5" width="18" bestFit="1" customWidth="1"/>
  </cols>
  <sheetData>
    <row r="1" spans="1:6" ht="32.450000000000003" customHeight="1" x14ac:dyDescent="0.25">
      <c r="A1" t="s">
        <v>15</v>
      </c>
    </row>
    <row r="2" spans="1:6" ht="42" customHeight="1" x14ac:dyDescent="0.25">
      <c r="C2" t="s">
        <v>16</v>
      </c>
      <c r="D2" t="s">
        <v>17</v>
      </c>
      <c r="E2" t="s">
        <v>18</v>
      </c>
      <c r="F2" t="s">
        <v>5</v>
      </c>
    </row>
    <row r="3" spans="1:6" ht="15.75" customHeight="1" x14ac:dyDescent="0.25">
      <c r="A3" t="s">
        <v>9</v>
      </c>
      <c r="B3" t="s">
        <v>1</v>
      </c>
      <c r="C3">
        <v>0</v>
      </c>
      <c r="D3">
        <v>0</v>
      </c>
      <c r="E3">
        <v>1323</v>
      </c>
      <c r="F3">
        <f>C3+D3+E3</f>
        <v>1323</v>
      </c>
    </row>
    <row r="4" spans="1:6" ht="15.75" customHeight="1" x14ac:dyDescent="0.25">
      <c r="B4" t="s">
        <v>2</v>
      </c>
      <c r="C4">
        <v>0</v>
      </c>
      <c r="D4">
        <v>0</v>
      </c>
      <c r="E4">
        <v>245</v>
      </c>
      <c r="F4">
        <f t="shared" ref="F4:F7" si="0">C4+D4+E4</f>
        <v>245</v>
      </c>
    </row>
    <row r="5" spans="1:6" x14ac:dyDescent="0.25">
      <c r="B5" t="s">
        <v>8</v>
      </c>
      <c r="C5">
        <v>0</v>
      </c>
      <c r="D5">
        <v>0</v>
      </c>
      <c r="E5">
        <v>177</v>
      </c>
      <c r="F5">
        <f t="shared" si="0"/>
        <v>177</v>
      </c>
    </row>
    <row r="6" spans="1:6" x14ac:dyDescent="0.25">
      <c r="B6" t="s">
        <v>3</v>
      </c>
      <c r="C6">
        <v>0</v>
      </c>
      <c r="D6">
        <v>0</v>
      </c>
      <c r="E6">
        <v>38</v>
      </c>
      <c r="F6">
        <f t="shared" si="0"/>
        <v>38</v>
      </c>
    </row>
    <row r="7" spans="1:6" x14ac:dyDescent="0.25">
      <c r="B7" t="s">
        <v>4</v>
      </c>
      <c r="C7">
        <v>0</v>
      </c>
      <c r="D7">
        <v>0</v>
      </c>
      <c r="E7">
        <v>59</v>
      </c>
      <c r="F7">
        <f t="shared" si="0"/>
        <v>59</v>
      </c>
    </row>
    <row r="8" spans="1:6" x14ac:dyDescent="0.25">
      <c r="A8" t="s">
        <v>5</v>
      </c>
      <c r="C8">
        <f>SUM(C3:C7)</f>
        <v>0</v>
      </c>
      <c r="D8">
        <f t="shared" ref="D8:E8" si="1">SUM(D3:D7)</f>
        <v>0</v>
      </c>
      <c r="E8">
        <f t="shared" si="1"/>
        <v>1842</v>
      </c>
      <c r="F8">
        <v>1842</v>
      </c>
    </row>
    <row r="9" spans="1:6" x14ac:dyDescent="0.25">
      <c r="A9" t="s">
        <v>0</v>
      </c>
      <c r="B9" t="s">
        <v>1</v>
      </c>
      <c r="C9">
        <v>1602</v>
      </c>
      <c r="D9">
        <v>1418</v>
      </c>
      <c r="E9">
        <v>1503</v>
      </c>
      <c r="F9">
        <f>C9+D9+E9</f>
        <v>4523</v>
      </c>
    </row>
    <row r="10" spans="1:6" x14ac:dyDescent="0.25">
      <c r="B10" t="s">
        <v>2</v>
      </c>
      <c r="C10">
        <v>931</v>
      </c>
      <c r="D10">
        <v>827</v>
      </c>
      <c r="E10">
        <v>703</v>
      </c>
      <c r="F10">
        <f t="shared" ref="F10:F13" si="2">C10+D10+E10</f>
        <v>2461</v>
      </c>
    </row>
    <row r="11" spans="1:6" x14ac:dyDescent="0.25">
      <c r="B11" t="s">
        <v>8</v>
      </c>
      <c r="C11">
        <v>202</v>
      </c>
      <c r="D11">
        <v>182</v>
      </c>
      <c r="E11">
        <v>151</v>
      </c>
      <c r="F11">
        <f t="shared" si="2"/>
        <v>535</v>
      </c>
    </row>
    <row r="12" spans="1:6" x14ac:dyDescent="0.25">
      <c r="B12" t="s">
        <v>3</v>
      </c>
      <c r="C12">
        <v>211</v>
      </c>
      <c r="D12">
        <v>264</v>
      </c>
      <c r="E12">
        <v>163</v>
      </c>
      <c r="F12">
        <f t="shared" si="2"/>
        <v>638</v>
      </c>
    </row>
    <row r="13" spans="1:6" x14ac:dyDescent="0.25">
      <c r="B13" t="s">
        <v>4</v>
      </c>
      <c r="C13">
        <v>83</v>
      </c>
      <c r="D13">
        <v>74</v>
      </c>
      <c r="E13">
        <v>74</v>
      </c>
      <c r="F13">
        <f t="shared" si="2"/>
        <v>231</v>
      </c>
    </row>
    <row r="14" spans="1:6" x14ac:dyDescent="0.25">
      <c r="A14" t="s">
        <v>5</v>
      </c>
      <c r="C14">
        <f>SUM(C9:C13)</f>
        <v>3029</v>
      </c>
      <c r="D14">
        <f t="shared" ref="D14:F14" si="3">SUM(D9:D13)</f>
        <v>2765</v>
      </c>
      <c r="E14">
        <f t="shared" si="3"/>
        <v>2594</v>
      </c>
      <c r="F14">
        <f t="shared" si="3"/>
        <v>8388</v>
      </c>
    </row>
    <row r="15" spans="1:6" x14ac:dyDescent="0.25">
      <c r="A15" t="s">
        <v>6</v>
      </c>
      <c r="B15" t="s">
        <v>1</v>
      </c>
      <c r="C15">
        <v>164</v>
      </c>
      <c r="D15">
        <v>150</v>
      </c>
      <c r="E15">
        <v>113</v>
      </c>
      <c r="F15">
        <f>SUM(C15:E15)</f>
        <v>427</v>
      </c>
    </row>
    <row r="16" spans="1:6" x14ac:dyDescent="0.25">
      <c r="B16" t="s">
        <v>2</v>
      </c>
      <c r="C16">
        <v>117</v>
      </c>
      <c r="D16">
        <v>128</v>
      </c>
      <c r="E16">
        <v>114</v>
      </c>
      <c r="F16">
        <f t="shared" ref="F16:F19" si="4">SUM(C16:E16)</f>
        <v>359</v>
      </c>
    </row>
    <row r="17" spans="1:6" x14ac:dyDescent="0.25">
      <c r="B17" t="s">
        <v>8</v>
      </c>
      <c r="C17">
        <v>10</v>
      </c>
      <c r="D17">
        <v>90</v>
      </c>
      <c r="E17">
        <v>17</v>
      </c>
      <c r="F17">
        <f t="shared" si="4"/>
        <v>117</v>
      </c>
    </row>
    <row r="18" spans="1:6" x14ac:dyDescent="0.25">
      <c r="B18" t="s">
        <v>3</v>
      </c>
      <c r="C18">
        <v>44</v>
      </c>
      <c r="D18">
        <v>70</v>
      </c>
      <c r="E18">
        <v>20</v>
      </c>
      <c r="F18">
        <f t="shared" si="4"/>
        <v>134</v>
      </c>
    </row>
    <row r="19" spans="1:6" x14ac:dyDescent="0.25">
      <c r="B19" t="s">
        <v>4</v>
      </c>
      <c r="C19">
        <v>3</v>
      </c>
      <c r="D19">
        <v>1</v>
      </c>
      <c r="E19">
        <v>3</v>
      </c>
      <c r="F19">
        <f t="shared" si="4"/>
        <v>7</v>
      </c>
    </row>
    <row r="20" spans="1:6" x14ac:dyDescent="0.25">
      <c r="A20" t="s">
        <v>5</v>
      </c>
      <c r="C20">
        <f>SUM(C15:C19)</f>
        <v>338</v>
      </c>
      <c r="D20">
        <f t="shared" ref="D20:E20" si="5">SUM(D15:D19)</f>
        <v>439</v>
      </c>
      <c r="E20">
        <f t="shared" si="5"/>
        <v>267</v>
      </c>
      <c r="F20">
        <v>921</v>
      </c>
    </row>
    <row r="21" spans="1:6" x14ac:dyDescent="0.25">
      <c r="A21" t="s">
        <v>7</v>
      </c>
      <c r="B21" t="s">
        <v>1</v>
      </c>
      <c r="C21">
        <v>134</v>
      </c>
      <c r="D21">
        <v>117</v>
      </c>
      <c r="E21">
        <v>76</v>
      </c>
      <c r="F21">
        <f>SUM(C21:E21)</f>
        <v>327</v>
      </c>
    </row>
    <row r="22" spans="1:6" x14ac:dyDescent="0.25">
      <c r="B22" t="s">
        <v>2</v>
      </c>
      <c r="C22">
        <v>35</v>
      </c>
      <c r="D22">
        <v>22</v>
      </c>
      <c r="E22">
        <v>31</v>
      </c>
      <c r="F22">
        <f t="shared" ref="F22:F25" si="6">SUM(C22:E22)</f>
        <v>88</v>
      </c>
    </row>
    <row r="23" spans="1:6" x14ac:dyDescent="0.25">
      <c r="B23" t="s">
        <v>8</v>
      </c>
      <c r="C23">
        <v>1</v>
      </c>
      <c r="D23">
        <v>2</v>
      </c>
      <c r="E23">
        <v>0</v>
      </c>
      <c r="F23">
        <f t="shared" si="6"/>
        <v>3</v>
      </c>
    </row>
    <row r="24" spans="1:6" x14ac:dyDescent="0.25">
      <c r="B24" t="s">
        <v>3</v>
      </c>
      <c r="C24">
        <v>8</v>
      </c>
      <c r="D24">
        <v>9</v>
      </c>
      <c r="E24">
        <v>4</v>
      </c>
      <c r="F24">
        <f t="shared" si="6"/>
        <v>21</v>
      </c>
    </row>
    <row r="25" spans="1:6" x14ac:dyDescent="0.25">
      <c r="B25" t="s">
        <v>4</v>
      </c>
      <c r="C25">
        <v>0</v>
      </c>
      <c r="D25">
        <v>0</v>
      </c>
      <c r="E25">
        <v>1</v>
      </c>
      <c r="F25">
        <f t="shared" si="6"/>
        <v>1</v>
      </c>
    </row>
    <row r="26" spans="1:6" x14ac:dyDescent="0.25">
      <c r="A26" t="s">
        <v>5</v>
      </c>
      <c r="C26">
        <f>SUM(C21:C25)</f>
        <v>178</v>
      </c>
      <c r="D26">
        <f t="shared" ref="D26:F26" si="7">SUM(D21:D25)</f>
        <v>150</v>
      </c>
      <c r="E26">
        <f t="shared" si="7"/>
        <v>112</v>
      </c>
      <c r="F26">
        <f t="shared" si="7"/>
        <v>440</v>
      </c>
    </row>
    <row r="28" spans="1:6" x14ac:dyDescent="0.25">
      <c r="B28" t="s">
        <v>10</v>
      </c>
      <c r="C28" t="s">
        <v>16</v>
      </c>
      <c r="D28" t="s">
        <v>17</v>
      </c>
      <c r="E28" t="s">
        <v>18</v>
      </c>
      <c r="F28" t="s">
        <v>5</v>
      </c>
    </row>
    <row r="29" spans="1:6" x14ac:dyDescent="0.25">
      <c r="B29" t="s">
        <v>11</v>
      </c>
      <c r="C29">
        <v>0</v>
      </c>
      <c r="D29">
        <v>0</v>
      </c>
      <c r="E29">
        <f>E8</f>
        <v>1842</v>
      </c>
      <c r="F29">
        <f>F8</f>
        <v>1842</v>
      </c>
    </row>
    <row r="30" spans="1:6" x14ac:dyDescent="0.25">
      <c r="B30" t="s">
        <v>12</v>
      </c>
      <c r="C30">
        <f>C14</f>
        <v>3029</v>
      </c>
      <c r="D30">
        <f t="shared" ref="D30:F30" si="8">D14</f>
        <v>2765</v>
      </c>
      <c r="E30">
        <f t="shared" si="8"/>
        <v>2594</v>
      </c>
      <c r="F30">
        <f t="shared" si="8"/>
        <v>8388</v>
      </c>
    </row>
    <row r="31" spans="1:6" x14ac:dyDescent="0.25">
      <c r="B31" t="s">
        <v>13</v>
      </c>
      <c r="C31">
        <f>C20</f>
        <v>338</v>
      </c>
      <c r="D31">
        <f t="shared" ref="D31:F31" si="9">D20</f>
        <v>439</v>
      </c>
      <c r="E31">
        <f t="shared" si="9"/>
        <v>267</v>
      </c>
      <c r="F31">
        <f t="shared" si="9"/>
        <v>921</v>
      </c>
    </row>
    <row r="32" spans="1:6" x14ac:dyDescent="0.25">
      <c r="B32" t="s">
        <v>14</v>
      </c>
      <c r="C32">
        <f>C26</f>
        <v>178</v>
      </c>
      <c r="D32">
        <f t="shared" ref="D32:F32" si="10">D26</f>
        <v>150</v>
      </c>
      <c r="E32">
        <f t="shared" si="10"/>
        <v>112</v>
      </c>
      <c r="F32">
        <f t="shared" si="10"/>
        <v>440</v>
      </c>
    </row>
  </sheetData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Liberato</dc:creator>
  <cp:lastModifiedBy>Luis Liberato</cp:lastModifiedBy>
  <cp:lastPrinted>2022-04-21T15:14:44Z</cp:lastPrinted>
  <dcterms:created xsi:type="dcterms:W3CDTF">2022-02-10T14:55:46Z</dcterms:created>
  <dcterms:modified xsi:type="dcterms:W3CDTF">2024-01-26T12:55:25Z</dcterms:modified>
</cp:coreProperties>
</file>