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2-Diciembre\Estadisticas\"/>
    </mc:Choice>
  </mc:AlternateContent>
  <bookViews>
    <workbookView xWindow="0" yWindow="0" windowWidth="28800" windowHeight="12180"/>
  </bookViews>
  <sheets>
    <sheet name="Hoja1" sheetId="1" r:id="rId1"/>
  </sheets>
  <definedNames>
    <definedName name="_Hlk129867561" localSheetId="0">Hoja1!$B$12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G16" i="1"/>
  <c r="G17" i="1"/>
  <c r="G18" i="1"/>
  <c r="G19" i="1"/>
  <c r="G21" i="1"/>
  <c r="G22" i="1"/>
  <c r="G23" i="1"/>
  <c r="G24" i="1"/>
  <c r="G25" i="1"/>
  <c r="G27" i="1"/>
  <c r="G28" i="1"/>
  <c r="G29" i="1"/>
  <c r="G30" i="1"/>
  <c r="G31" i="1"/>
  <c r="G15" i="1"/>
  <c r="E32" i="1"/>
  <c r="F32" i="1"/>
  <c r="D32" i="1"/>
  <c r="E26" i="1"/>
  <c r="F26" i="1"/>
  <c r="D26" i="1"/>
  <c r="E20" i="1"/>
  <c r="F20" i="1"/>
  <c r="D20" i="1"/>
  <c r="G26" i="1" l="1"/>
  <c r="G20" i="1"/>
  <c r="G32" i="1"/>
</calcChain>
</file>

<file path=xl/sharedStrings.xml><?xml version="1.0" encoding="utf-8"?>
<sst xmlns="http://schemas.openxmlformats.org/spreadsheetml/2006/main" count="34" uniqueCount="16">
  <si>
    <t>DESARROLLO DE LA EVOLUCION OPERATIVA POR AREA TEMATICA, CORRESPONDIENTE AL 4TO. TRIMESTRE DEL AÑO 2023, DESDE EL DÍA 1 DE OCTUBRE HASTA EL DIA 31 DICIEMBRE 2023.</t>
  </si>
  <si>
    <t>OCTUBRE</t>
  </si>
  <si>
    <t>NOVIEMBRE</t>
  </si>
  <si>
    <t>DICIEMBRE</t>
  </si>
  <si>
    <t>TOTAL</t>
  </si>
  <si>
    <t>OPERATIVOS</t>
  </si>
  <si>
    <t>Suelos y Aguas</t>
  </si>
  <si>
    <t>Rec. Forestales</t>
  </si>
  <si>
    <t>Áreas Prot. Y Biod.</t>
  </si>
  <si>
    <t>Gestión Ambiental</t>
  </si>
  <si>
    <t>Rec. Costeros y Marinos</t>
  </si>
  <si>
    <t>PERSONAS DETENIDAS</t>
  </si>
  <si>
    <t>VEHICULOS RETENIDOS</t>
  </si>
  <si>
    <t xml:space="preserve">OPERATIVOS </t>
  </si>
  <si>
    <t>VEHÍCULOS RETENIDOS</t>
  </si>
  <si>
    <t>JOSÉ H. RAMÍREZ MÉNDEZ
Coronel, ERD, (MA).
Director de Operaciones, SENPA.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</si>
</sst>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Bookman Old Style"/>
      <family val="1"/>
    </font>
    <font>
      <sz val="9"/>
      <color rgb="FF000000"/>
      <name val="Bookman Old Style"/>
      <family val="1"/>
    </font>
    <font>
      <sz val="9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D7D3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2" fillId="6" borderId="12" xfId="0" applyFont="1" applyFill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7" borderId="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3" fontId="2" fillId="7" borderId="13" xfId="0" applyNumberFormat="1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right" vertical="center"/>
    </xf>
    <xf numFmtId="0" fontId="1" fillId="7" borderId="9" xfId="0" applyFont="1" applyFill="1" applyBorder="1" applyAlignment="1">
      <alignment horizontal="right" vertical="center"/>
    </xf>
    <xf numFmtId="0" fontId="1" fillId="8" borderId="19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10084</xdr:colOff>
      <xdr:row>11</xdr:row>
      <xdr:rowOff>9526</xdr:rowOff>
    </xdr:from>
    <xdr:to>
      <xdr:col>3</xdr:col>
      <xdr:colOff>0</xdr:colOff>
      <xdr:row>13</xdr:row>
      <xdr:rowOff>161926</xdr:rowOff>
    </xdr:to>
    <xdr:pic>
      <xdr:nvPicPr>
        <xdr:cNvPr id="2" name="Imagen 1635036602">
          <a:extLst>
            <a:ext uri="{FF2B5EF4-FFF2-40B4-BE49-F238E27FC236}">
              <a16:creationId xmlns:a16="http://schemas.microsoft.com/office/drawing/2014/main" id="{556DF129-40BE-5AF6-0D42-A3881FA7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084" y="895351"/>
          <a:ext cx="2752166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</xdr:row>
      <xdr:rowOff>180976</xdr:rowOff>
    </xdr:from>
    <xdr:to>
      <xdr:col>7</xdr:col>
      <xdr:colOff>9525</xdr:colOff>
      <xdr:row>9</xdr:row>
      <xdr:rowOff>47626</xdr:rowOff>
    </xdr:to>
    <xdr:sp macro="" textlink="">
      <xdr:nvSpPr>
        <xdr:cNvPr id="5" name="Text Box 12">
          <a:extLst>
            <a:ext uri="{FF2B5EF4-FFF2-40B4-BE49-F238E27FC236}">
              <a16:creationId xmlns:a16="http://schemas.microsoft.com/office/drawing/2014/main" id="{4217E554-53E2-B6E8-F033-19A9C46BA517}"/>
            </a:ext>
          </a:extLst>
        </xdr:cNvPr>
        <xdr:cNvSpPr txBox="1">
          <a:spLocks noChangeArrowheads="1"/>
        </xdr:cNvSpPr>
      </xdr:nvSpPr>
      <xdr:spPr bwMode="auto">
        <a:xfrm>
          <a:off x="2286000" y="371476"/>
          <a:ext cx="7096125" cy="13906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es-ES" sz="2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Book Antiqua" panose="02040602050305030304" pitchFamily="18" charset="0"/>
            </a:rPr>
            <a:t>AVANCES DEL POA 4TO. TRIMESTRE DEL AÑO 2023.</a:t>
          </a:r>
          <a:endParaRPr lang="es-DO" sz="1100" b="1">
            <a:solidFill>
              <a:sysClr val="windowText" lastClr="000000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algn="ctr"/>
          <a:r>
            <a:rPr lang="es-ES" sz="2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Book Antiqua" panose="02040602050305030304" pitchFamily="18" charset="0"/>
            </a:rPr>
            <a:t>“Dirección de Operaciones”</a:t>
          </a:r>
          <a:endParaRPr lang="es-DO" sz="1100" b="1">
            <a:solidFill>
              <a:sysClr val="windowText" lastClr="000000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H47"/>
  <sheetViews>
    <sheetView tabSelected="1" workbookViewId="0">
      <selection activeCell="C52" sqref="C52"/>
    </sheetView>
  </sheetViews>
  <sheetFormatPr baseColWidth="10" defaultRowHeight="15" x14ac:dyDescent="0.25"/>
  <cols>
    <col min="1" max="1" width="7.7109375" customWidth="1"/>
    <col min="2" max="2" width="22.42578125" customWidth="1"/>
    <col min="3" max="3" width="19" customWidth="1"/>
    <col min="4" max="4" width="23.7109375" customWidth="1"/>
    <col min="5" max="5" width="14" customWidth="1"/>
    <col min="6" max="6" width="15.7109375" customWidth="1"/>
  </cols>
  <sheetData>
    <row r="10" spans="2:8" ht="8.25" customHeight="1" thickBot="1" x14ac:dyDescent="0.3"/>
    <row r="11" spans="2:8" ht="1.5" customHeight="1" thickBot="1" x14ac:dyDescent="0.3">
      <c r="B11" s="35" t="s">
        <v>0</v>
      </c>
      <c r="C11" s="36"/>
      <c r="D11" s="36"/>
      <c r="E11" s="36"/>
      <c r="F11" s="36"/>
      <c r="G11" s="37"/>
      <c r="H11" s="1"/>
    </row>
    <row r="12" spans="2:8" ht="28.5" customHeight="1" x14ac:dyDescent="0.25">
      <c r="B12" s="38"/>
      <c r="C12" s="39"/>
      <c r="D12" s="44" t="s">
        <v>1</v>
      </c>
      <c r="E12" s="47" t="s">
        <v>2</v>
      </c>
      <c r="F12" s="47" t="s">
        <v>3</v>
      </c>
      <c r="G12" s="50" t="s">
        <v>4</v>
      </c>
      <c r="H12" s="1"/>
    </row>
    <row r="13" spans="2:8" ht="15" customHeight="1" x14ac:dyDescent="0.25">
      <c r="B13" s="40"/>
      <c r="C13" s="41"/>
      <c r="D13" s="45"/>
      <c r="E13" s="48"/>
      <c r="F13" s="48"/>
      <c r="G13" s="51"/>
      <c r="H13" s="1"/>
    </row>
    <row r="14" spans="2:8" ht="15.75" customHeight="1" thickBot="1" x14ac:dyDescent="0.3">
      <c r="B14" s="42"/>
      <c r="C14" s="43"/>
      <c r="D14" s="46"/>
      <c r="E14" s="49"/>
      <c r="F14" s="49"/>
      <c r="G14" s="52"/>
      <c r="H14" s="1"/>
    </row>
    <row r="15" spans="2:8" ht="15.75" customHeight="1" thickBot="1" x14ac:dyDescent="0.3">
      <c r="B15" s="24" t="s">
        <v>5</v>
      </c>
      <c r="C15" s="2" t="s">
        <v>6</v>
      </c>
      <c r="D15" s="3">
        <v>1602</v>
      </c>
      <c r="E15" s="4">
        <v>1418</v>
      </c>
      <c r="F15" s="4">
        <v>1503</v>
      </c>
      <c r="G15" s="5">
        <f>SUM(D15:F15)</f>
        <v>4523</v>
      </c>
      <c r="H15" s="1"/>
    </row>
    <row r="16" spans="2:8" ht="15.75" thickBot="1" x14ac:dyDescent="0.3">
      <c r="B16" s="25"/>
      <c r="C16" s="2" t="s">
        <v>7</v>
      </c>
      <c r="D16" s="6">
        <v>931</v>
      </c>
      <c r="E16" s="7">
        <v>827</v>
      </c>
      <c r="F16" s="7">
        <v>703</v>
      </c>
      <c r="G16" s="5">
        <f t="shared" ref="G16:G32" si="0">SUM(D16:F16)</f>
        <v>2461</v>
      </c>
      <c r="H16" s="1"/>
    </row>
    <row r="17" spans="2:8" ht="15.75" thickBot="1" x14ac:dyDescent="0.3">
      <c r="B17" s="25"/>
      <c r="C17" s="2" t="s">
        <v>8</v>
      </c>
      <c r="D17" s="6">
        <v>202</v>
      </c>
      <c r="E17" s="7">
        <v>182</v>
      </c>
      <c r="F17" s="7">
        <v>151</v>
      </c>
      <c r="G17" s="5">
        <f t="shared" si="0"/>
        <v>535</v>
      </c>
      <c r="H17" s="1"/>
    </row>
    <row r="18" spans="2:8" ht="15.75" thickBot="1" x14ac:dyDescent="0.3">
      <c r="B18" s="25"/>
      <c r="C18" s="2" t="s">
        <v>9</v>
      </c>
      <c r="D18" s="6">
        <v>211</v>
      </c>
      <c r="E18" s="7">
        <v>264</v>
      </c>
      <c r="F18" s="7">
        <v>163</v>
      </c>
      <c r="G18" s="5">
        <f t="shared" si="0"/>
        <v>638</v>
      </c>
      <c r="H18" s="1"/>
    </row>
    <row r="19" spans="2:8" ht="15.75" thickBot="1" x14ac:dyDescent="0.3">
      <c r="B19" s="26"/>
      <c r="C19" s="2" t="s">
        <v>10</v>
      </c>
      <c r="D19" s="6">
        <v>83</v>
      </c>
      <c r="E19" s="7">
        <v>74</v>
      </c>
      <c r="F19" s="7">
        <v>74</v>
      </c>
      <c r="G19" s="5">
        <f t="shared" si="0"/>
        <v>231</v>
      </c>
      <c r="H19" s="1"/>
    </row>
    <row r="20" spans="2:8" ht="15.75" thickBot="1" x14ac:dyDescent="0.3">
      <c r="B20" s="27" t="s">
        <v>4</v>
      </c>
      <c r="C20" s="28"/>
      <c r="D20" s="8">
        <f>SUM(D15:D19)</f>
        <v>3029</v>
      </c>
      <c r="E20" s="8">
        <f t="shared" ref="E20:F20" si="1">SUM(E15:E19)</f>
        <v>2765</v>
      </c>
      <c r="F20" s="8">
        <f t="shared" si="1"/>
        <v>2594</v>
      </c>
      <c r="G20" s="14">
        <f t="shared" si="0"/>
        <v>8388</v>
      </c>
      <c r="H20" s="1"/>
    </row>
    <row r="21" spans="2:8" ht="15.75" thickBot="1" x14ac:dyDescent="0.3">
      <c r="B21" s="29" t="s">
        <v>11</v>
      </c>
      <c r="C21" s="10" t="s">
        <v>6</v>
      </c>
      <c r="D21" s="6">
        <v>164</v>
      </c>
      <c r="E21" s="7">
        <v>150</v>
      </c>
      <c r="F21" s="7">
        <v>113</v>
      </c>
      <c r="G21" s="5">
        <f t="shared" si="0"/>
        <v>427</v>
      </c>
      <c r="H21" s="1"/>
    </row>
    <row r="22" spans="2:8" ht="15.75" thickBot="1" x14ac:dyDescent="0.3">
      <c r="B22" s="30"/>
      <c r="C22" s="10" t="s">
        <v>7</v>
      </c>
      <c r="D22" s="6">
        <v>117</v>
      </c>
      <c r="E22" s="7">
        <v>128</v>
      </c>
      <c r="F22" s="7">
        <v>114</v>
      </c>
      <c r="G22" s="5">
        <f t="shared" si="0"/>
        <v>359</v>
      </c>
      <c r="H22" s="1"/>
    </row>
    <row r="23" spans="2:8" ht="15.75" thickBot="1" x14ac:dyDescent="0.3">
      <c r="B23" s="30"/>
      <c r="C23" s="2" t="s">
        <v>8</v>
      </c>
      <c r="D23" s="6">
        <v>10</v>
      </c>
      <c r="E23" s="7">
        <v>90</v>
      </c>
      <c r="F23" s="7">
        <v>17</v>
      </c>
      <c r="G23" s="5">
        <f t="shared" si="0"/>
        <v>117</v>
      </c>
      <c r="H23" s="1"/>
    </row>
    <row r="24" spans="2:8" ht="15.75" thickBot="1" x14ac:dyDescent="0.3">
      <c r="B24" s="30"/>
      <c r="C24" s="10" t="s">
        <v>9</v>
      </c>
      <c r="D24" s="6">
        <v>44</v>
      </c>
      <c r="E24" s="7">
        <v>70</v>
      </c>
      <c r="F24" s="7">
        <v>20</v>
      </c>
      <c r="G24" s="5">
        <f t="shared" si="0"/>
        <v>134</v>
      </c>
      <c r="H24" s="1"/>
    </row>
    <row r="25" spans="2:8" ht="15.75" thickBot="1" x14ac:dyDescent="0.3">
      <c r="B25" s="31"/>
      <c r="C25" s="10" t="s">
        <v>10</v>
      </c>
      <c r="D25" s="6">
        <v>3</v>
      </c>
      <c r="E25" s="7">
        <v>1</v>
      </c>
      <c r="F25" s="7">
        <v>3</v>
      </c>
      <c r="G25" s="5">
        <f t="shared" si="0"/>
        <v>7</v>
      </c>
      <c r="H25" s="1"/>
    </row>
    <row r="26" spans="2:8" ht="15.75" thickBot="1" x14ac:dyDescent="0.3">
      <c r="B26" s="27" t="s">
        <v>4</v>
      </c>
      <c r="C26" s="28"/>
      <c r="D26" s="11">
        <f>SUM(D21:D25)</f>
        <v>338</v>
      </c>
      <c r="E26" s="11">
        <f t="shared" ref="E26:F26" si="2">SUM(E21:E25)</f>
        <v>439</v>
      </c>
      <c r="F26" s="11">
        <f t="shared" si="2"/>
        <v>267</v>
      </c>
      <c r="G26" s="14">
        <f t="shared" si="0"/>
        <v>1044</v>
      </c>
      <c r="H26" s="1"/>
    </row>
    <row r="27" spans="2:8" ht="15.75" thickBot="1" x14ac:dyDescent="0.3">
      <c r="B27" s="32" t="s">
        <v>12</v>
      </c>
      <c r="C27" s="10" t="s">
        <v>6</v>
      </c>
      <c r="D27" s="13">
        <v>134</v>
      </c>
      <c r="E27" s="7">
        <v>117</v>
      </c>
      <c r="F27" s="7">
        <v>76</v>
      </c>
      <c r="G27" s="5">
        <f t="shared" si="0"/>
        <v>327</v>
      </c>
      <c r="H27" s="1"/>
    </row>
    <row r="28" spans="2:8" ht="15.75" thickBot="1" x14ac:dyDescent="0.3">
      <c r="B28" s="33"/>
      <c r="C28" s="10" t="s">
        <v>7</v>
      </c>
      <c r="D28" s="13">
        <v>35</v>
      </c>
      <c r="E28" s="7">
        <v>22</v>
      </c>
      <c r="F28" s="7">
        <v>31</v>
      </c>
      <c r="G28" s="5">
        <f t="shared" si="0"/>
        <v>88</v>
      </c>
      <c r="H28" s="1"/>
    </row>
    <row r="29" spans="2:8" ht="15.75" thickBot="1" x14ac:dyDescent="0.3">
      <c r="B29" s="33"/>
      <c r="C29" s="2" t="s">
        <v>8</v>
      </c>
      <c r="D29" s="13">
        <v>1</v>
      </c>
      <c r="E29" s="7">
        <v>2</v>
      </c>
      <c r="F29" s="7">
        <v>0</v>
      </c>
      <c r="G29" s="5">
        <f t="shared" si="0"/>
        <v>3</v>
      </c>
      <c r="H29" s="1"/>
    </row>
    <row r="30" spans="2:8" ht="15.75" thickBot="1" x14ac:dyDescent="0.3">
      <c r="B30" s="33"/>
      <c r="C30" s="10" t="s">
        <v>9</v>
      </c>
      <c r="D30" s="13">
        <v>8</v>
      </c>
      <c r="E30" s="7">
        <v>9</v>
      </c>
      <c r="F30" s="7">
        <v>4</v>
      </c>
      <c r="G30" s="5">
        <f t="shared" si="0"/>
        <v>21</v>
      </c>
      <c r="H30" s="1"/>
    </row>
    <row r="31" spans="2:8" ht="15.75" thickBot="1" x14ac:dyDescent="0.3">
      <c r="B31" s="34"/>
      <c r="C31" s="10" t="s">
        <v>10</v>
      </c>
      <c r="D31" s="13">
        <v>0</v>
      </c>
      <c r="E31" s="7">
        <v>0</v>
      </c>
      <c r="F31" s="7">
        <v>1</v>
      </c>
      <c r="G31" s="5">
        <f t="shared" si="0"/>
        <v>1</v>
      </c>
      <c r="H31" s="1"/>
    </row>
    <row r="32" spans="2:8" ht="15.75" thickBot="1" x14ac:dyDescent="0.3">
      <c r="B32" s="27" t="s">
        <v>4</v>
      </c>
      <c r="C32" s="28"/>
      <c r="D32" s="11">
        <f>SUM( D27:D31)</f>
        <v>178</v>
      </c>
      <c r="E32" s="11">
        <f t="shared" ref="E32:F32" si="3">SUM( E27:E31)</f>
        <v>150</v>
      </c>
      <c r="F32" s="11">
        <f t="shared" si="3"/>
        <v>112</v>
      </c>
      <c r="G32" s="14">
        <f t="shared" si="0"/>
        <v>440</v>
      </c>
      <c r="H32" s="1"/>
    </row>
    <row r="34" spans="2:6" ht="15.75" thickBot="1" x14ac:dyDescent="0.3"/>
    <row r="35" spans="2:6" ht="15.75" thickBot="1" x14ac:dyDescent="0.3">
      <c r="B35" s="15"/>
      <c r="C35" s="16" t="s">
        <v>1</v>
      </c>
      <c r="D35" s="16" t="s">
        <v>2</v>
      </c>
      <c r="E35" s="16" t="s">
        <v>3</v>
      </c>
      <c r="F35" s="17" t="s">
        <v>4</v>
      </c>
    </row>
    <row r="36" spans="2:6" ht="15.75" thickBot="1" x14ac:dyDescent="0.3">
      <c r="B36" s="18" t="s">
        <v>13</v>
      </c>
      <c r="C36" s="19">
        <v>3029</v>
      </c>
      <c r="D36" s="23">
        <v>2765</v>
      </c>
      <c r="E36" s="19">
        <v>2594</v>
      </c>
      <c r="F36" s="9">
        <f>SUM(C36:E36)</f>
        <v>8388</v>
      </c>
    </row>
    <row r="37" spans="2:6" ht="15.75" thickBot="1" x14ac:dyDescent="0.3">
      <c r="B37" s="21" t="s">
        <v>11</v>
      </c>
      <c r="C37" s="20">
        <v>338</v>
      </c>
      <c r="D37" s="20">
        <v>439</v>
      </c>
      <c r="E37" s="20">
        <v>267</v>
      </c>
      <c r="F37" s="9">
        <v>1044</v>
      </c>
    </row>
    <row r="38" spans="2:6" ht="15.75" thickBot="1" x14ac:dyDescent="0.3">
      <c r="B38" s="22" t="s">
        <v>14</v>
      </c>
      <c r="C38" s="20">
        <v>178</v>
      </c>
      <c r="D38" s="20">
        <v>150</v>
      </c>
      <c r="E38" s="20">
        <v>112</v>
      </c>
      <c r="F38" s="12">
        <v>440</v>
      </c>
    </row>
    <row r="44" spans="2:6" x14ac:dyDescent="0.25">
      <c r="C44" s="53" t="s">
        <v>15</v>
      </c>
      <c r="D44" s="54"/>
      <c r="E44" s="54"/>
      <c r="F44" s="54"/>
    </row>
    <row r="45" spans="2:6" x14ac:dyDescent="0.25">
      <c r="C45" s="54"/>
      <c r="D45" s="54"/>
      <c r="E45" s="54"/>
      <c r="F45" s="54"/>
    </row>
    <row r="46" spans="2:6" x14ac:dyDescent="0.25">
      <c r="C46" s="54"/>
      <c r="D46" s="54"/>
      <c r="E46" s="54"/>
      <c r="F46" s="54"/>
    </row>
    <row r="47" spans="2:6" x14ac:dyDescent="0.25">
      <c r="C47" s="54"/>
      <c r="D47" s="54"/>
      <c r="E47" s="54"/>
      <c r="F47" s="54"/>
    </row>
  </sheetData>
  <mergeCells count="13">
    <mergeCell ref="C44:F47"/>
    <mergeCell ref="B32:C32"/>
    <mergeCell ref="B11:G11"/>
    <mergeCell ref="B12:C14"/>
    <mergeCell ref="D12:D14"/>
    <mergeCell ref="E12:E14"/>
    <mergeCell ref="F12:F14"/>
    <mergeCell ref="G12:G14"/>
    <mergeCell ref="B15:B19"/>
    <mergeCell ref="B20:C20"/>
    <mergeCell ref="B21:B25"/>
    <mergeCell ref="B26:C26"/>
    <mergeCell ref="B27:B3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Hoja1!_Hlk129867561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R. Sánchez Mancebo</dc:creator>
  <cp:lastModifiedBy>Luis Liberato</cp:lastModifiedBy>
  <cp:lastPrinted>2024-01-26T12:50:08Z</cp:lastPrinted>
  <dcterms:created xsi:type="dcterms:W3CDTF">2024-01-10T18:57:20Z</dcterms:created>
  <dcterms:modified xsi:type="dcterms:W3CDTF">2024-01-26T12:51:32Z</dcterms:modified>
</cp:coreProperties>
</file>