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9- septiembre\estadisticas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/>
  <c r="E2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3" i="1"/>
</calcChain>
</file>

<file path=xl/sharedStrings.xml><?xml version="1.0" encoding="utf-8"?>
<sst xmlns="http://schemas.openxmlformats.org/spreadsheetml/2006/main" count="33" uniqueCount="19">
  <si>
    <t>OCTUBRE</t>
  </si>
  <si>
    <t>NOVIEMBE</t>
  </si>
  <si>
    <t>DICIEMBRE</t>
  </si>
  <si>
    <t>OPERATIVOS</t>
  </si>
  <si>
    <t>Suelos y Aguas</t>
  </si>
  <si>
    <t>Rec. Forestales</t>
  </si>
  <si>
    <t>Areas Prot. Y Biod.</t>
  </si>
  <si>
    <t>Gestión Ambiental</t>
  </si>
  <si>
    <t>Rec. Costeros y Marinos</t>
  </si>
  <si>
    <t>TOTAL</t>
  </si>
  <si>
    <t>PERSONAS DETENIDAS</t>
  </si>
  <si>
    <t>VEHICULOS RETENIDOS</t>
  </si>
  <si>
    <t>DESARROLLO  DE LA EVOLUCIÓN OPERATIVA DESDE  POR ÁREA TEMÁTICA DE LOS 5 VICE-MINISTERIOS, DESDE   EL 1RO.  OCTUBRE, HASTA EL 31 DEL MES DE DICIEMBRE  DEL AÑO 2021</t>
  </si>
  <si>
    <t>NOVIEMBRE</t>
  </si>
  <si>
    <t>TOTAL GRAL.</t>
  </si>
  <si>
    <t>Op. Realizados</t>
  </si>
  <si>
    <t>P. Detenidas</t>
  </si>
  <si>
    <t>V. Retenidos</t>
  </si>
  <si>
    <t>TOTAL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</si>
</sst>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b/>
      <sz val="12"/>
      <color rgb="FF0E233D"/>
      <name val="Arial"/>
      <family val="2"/>
    </font>
    <font>
      <b/>
      <sz val="14"/>
      <color rgb="FF0E233D"/>
      <name val="Arial"/>
      <family val="2"/>
    </font>
    <font>
      <sz val="14"/>
      <color rgb="FF0E233D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EBEBE"/>
      </patternFill>
    </fill>
    <fill>
      <patternFill patternType="solid">
        <fgColor rgb="FFC00000"/>
      </patternFill>
    </fill>
    <fill>
      <patternFill patternType="solid">
        <fgColor rgb="FF94B3D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7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1" fontId="7" fillId="0" borderId="5" xfId="0" applyNumberFormat="1" applyFont="1" applyBorder="1" applyAlignment="1">
      <alignment horizontal="left" vertical="top"/>
    </xf>
    <xf numFmtId="0" fontId="0" fillId="0" borderId="5" xfId="0" applyBorder="1" applyAlignment="1">
      <alignment vertical="top"/>
    </xf>
    <xf numFmtId="0" fontId="6" fillId="0" borderId="5" xfId="0" applyFont="1" applyBorder="1" applyAlignment="1">
      <alignment vertical="top"/>
    </xf>
    <xf numFmtId="0" fontId="0" fillId="6" borderId="5" xfId="0" applyFill="1" applyBorder="1" applyAlignment="1">
      <alignment horizontal="left" vertical="top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4" xfId="0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0" fillId="6" borderId="10" xfId="0" applyFill="1" applyBorder="1" applyAlignment="1">
      <alignment horizontal="left" vertical="top"/>
    </xf>
    <xf numFmtId="0" fontId="5" fillId="8" borderId="10" xfId="0" applyFont="1" applyFill="1" applyBorder="1" applyAlignment="1">
      <alignment horizontal="left" vertical="top"/>
    </xf>
    <xf numFmtId="0" fontId="6" fillId="8" borderId="10" xfId="0" applyFont="1" applyFill="1" applyBorder="1" applyAlignment="1">
      <alignment horizontal="left" vertical="top"/>
    </xf>
    <xf numFmtId="0" fontId="0" fillId="11" borderId="0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gráfico de las Operaciones del trimestre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Hoja1!$A$24</c:f>
              <c:strCache>
                <c:ptCount val="1"/>
                <c:pt idx="0">
                  <c:v>Op. Realizados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Hoja1!$B$23:$E$23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GRAL.</c:v>
                </c:pt>
              </c:strCache>
            </c:strRef>
          </c:cat>
          <c:val>
            <c:numRef>
              <c:f>Hoja1!$B$24:$E$24</c:f>
              <c:numCache>
                <c:formatCode>General</c:formatCode>
                <c:ptCount val="4"/>
                <c:pt idx="0">
                  <c:v>1940</c:v>
                </c:pt>
                <c:pt idx="1">
                  <c:v>2251</c:v>
                </c:pt>
                <c:pt idx="2">
                  <c:v>1818</c:v>
                </c:pt>
                <c:pt idx="3">
                  <c:v>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5-46F1-9197-8712302BEFD1}"/>
            </c:ext>
          </c:extLst>
        </c:ser>
        <c:ser>
          <c:idx val="1"/>
          <c:order val="1"/>
          <c:tx>
            <c:strRef>
              <c:f>Hoja1!$A$25</c:f>
              <c:strCache>
                <c:ptCount val="1"/>
                <c:pt idx="0">
                  <c:v>P. Detenidas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Hoja1!$B$23:$E$23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GRAL.</c:v>
                </c:pt>
              </c:strCache>
            </c:strRef>
          </c:cat>
          <c:val>
            <c:numRef>
              <c:f>Hoja1!$B$25:$E$25</c:f>
              <c:numCache>
                <c:formatCode>0</c:formatCode>
                <c:ptCount val="4"/>
                <c:pt idx="0">
                  <c:v>344</c:v>
                </c:pt>
                <c:pt idx="1">
                  <c:v>401</c:v>
                </c:pt>
                <c:pt idx="2">
                  <c:v>269</c:v>
                </c:pt>
                <c:pt idx="3" formatCode="General">
                  <c:v>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5-46F1-9197-8712302BEFD1}"/>
            </c:ext>
          </c:extLst>
        </c:ser>
        <c:ser>
          <c:idx val="2"/>
          <c:order val="2"/>
          <c:tx>
            <c:strRef>
              <c:f>Hoja1!$A$26</c:f>
              <c:strCache>
                <c:ptCount val="1"/>
                <c:pt idx="0">
                  <c:v>V. Retenidos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Hoja1!$B$23:$E$23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GRAL.</c:v>
                </c:pt>
              </c:strCache>
            </c:strRef>
          </c:cat>
          <c:val>
            <c:numRef>
              <c:f>Hoja1!$B$26:$E$26</c:f>
              <c:numCache>
                <c:formatCode>0</c:formatCode>
                <c:ptCount val="4"/>
                <c:pt idx="0">
                  <c:v>217</c:v>
                </c:pt>
                <c:pt idx="1">
                  <c:v>246</c:v>
                </c:pt>
                <c:pt idx="2">
                  <c:v>196</c:v>
                </c:pt>
                <c:pt idx="3" formatCode="General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65-46F1-9197-8712302B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9279199"/>
        <c:axId val="1499282111"/>
      </c:barChart>
      <c:catAx>
        <c:axId val="149927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9282111"/>
        <c:crosses val="autoZero"/>
        <c:auto val="1"/>
        <c:lblAlgn val="ctr"/>
        <c:lblOffset val="100"/>
        <c:noMultiLvlLbl val="0"/>
      </c:catAx>
      <c:valAx>
        <c:axId val="1499282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927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161925</xdr:rowOff>
    </xdr:from>
    <xdr:to>
      <xdr:col>0</xdr:col>
      <xdr:colOff>3600449</xdr:colOff>
      <xdr:row>1</xdr:row>
      <xdr:rowOff>1133475</xdr:rowOff>
    </xdr:to>
    <xdr:pic>
      <xdr:nvPicPr>
        <xdr:cNvPr id="2" name="Imagen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04850"/>
          <a:ext cx="354329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57149</xdr:rowOff>
    </xdr:from>
    <xdr:to>
      <xdr:col>3</xdr:col>
      <xdr:colOff>847724</xdr:colOff>
      <xdr:row>45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35" sqref="F35"/>
    </sheetView>
  </sheetViews>
  <sheetFormatPr baseColWidth="10" defaultRowHeight="15" x14ac:dyDescent="0.25"/>
  <cols>
    <col min="1" max="1" width="55.140625" customWidth="1"/>
    <col min="2" max="2" width="25.42578125" customWidth="1"/>
    <col min="3" max="3" width="13.140625" customWidth="1"/>
    <col min="4" max="4" width="14.85546875" customWidth="1"/>
    <col min="5" max="5" width="17" customWidth="1"/>
  </cols>
  <sheetData>
    <row r="1" spans="1:6" ht="42.75" customHeight="1" x14ac:dyDescent="0.25">
      <c r="A1" s="26" t="s">
        <v>12</v>
      </c>
      <c r="B1" s="27"/>
      <c r="C1" s="27"/>
      <c r="D1" s="27"/>
      <c r="E1" s="27"/>
      <c r="F1" s="27"/>
    </row>
    <row r="2" spans="1:6" ht="114" customHeight="1" x14ac:dyDescent="0.25">
      <c r="A2" s="14"/>
      <c r="B2" s="14"/>
      <c r="C2" s="4" t="s">
        <v>0</v>
      </c>
      <c r="D2" s="4" t="s">
        <v>1</v>
      </c>
      <c r="E2" s="21" t="s">
        <v>2</v>
      </c>
      <c r="F2" s="28" t="s">
        <v>18</v>
      </c>
    </row>
    <row r="3" spans="1:6" x14ac:dyDescent="0.25">
      <c r="A3" s="5" t="s">
        <v>3</v>
      </c>
      <c r="B3" s="6" t="s">
        <v>4</v>
      </c>
      <c r="C3" s="7">
        <v>734</v>
      </c>
      <c r="D3" s="7">
        <v>910</v>
      </c>
      <c r="E3" s="22">
        <v>693</v>
      </c>
      <c r="F3" s="29">
        <f>SUM(C3:E3)</f>
        <v>2337</v>
      </c>
    </row>
    <row r="4" spans="1:6" x14ac:dyDescent="0.25">
      <c r="A4" s="5"/>
      <c r="B4" s="6" t="s">
        <v>5</v>
      </c>
      <c r="C4" s="7">
        <v>855</v>
      </c>
      <c r="D4" s="8">
        <v>1022</v>
      </c>
      <c r="E4" s="22">
        <v>870</v>
      </c>
      <c r="F4" s="29">
        <f t="shared" ref="F4:F20" si="0">SUM(C4:E4)</f>
        <v>2747</v>
      </c>
    </row>
    <row r="5" spans="1:6" x14ac:dyDescent="0.25">
      <c r="A5" s="5"/>
      <c r="B5" s="6" t="s">
        <v>6</v>
      </c>
      <c r="C5" s="7">
        <v>36</v>
      </c>
      <c r="D5" s="7">
        <v>30</v>
      </c>
      <c r="E5" s="22">
        <v>30</v>
      </c>
      <c r="F5" s="29">
        <f t="shared" si="0"/>
        <v>96</v>
      </c>
    </row>
    <row r="6" spans="1:6" x14ac:dyDescent="0.25">
      <c r="A6" s="5"/>
      <c r="B6" s="6" t="s">
        <v>7</v>
      </c>
      <c r="C6" s="7">
        <v>268</v>
      </c>
      <c r="D6" s="7">
        <v>232</v>
      </c>
      <c r="E6" s="22">
        <v>204</v>
      </c>
      <c r="F6" s="29">
        <f t="shared" si="0"/>
        <v>704</v>
      </c>
    </row>
    <row r="7" spans="1:6" x14ac:dyDescent="0.25">
      <c r="A7" s="5"/>
      <c r="B7" s="6" t="s">
        <v>8</v>
      </c>
      <c r="C7" s="7">
        <v>47</v>
      </c>
      <c r="D7" s="7">
        <v>57</v>
      </c>
      <c r="E7" s="22">
        <v>21</v>
      </c>
      <c r="F7" s="29">
        <f t="shared" si="0"/>
        <v>125</v>
      </c>
    </row>
    <row r="8" spans="1:6" x14ac:dyDescent="0.25">
      <c r="A8" s="9" t="s">
        <v>9</v>
      </c>
      <c r="B8" s="9"/>
      <c r="C8" s="10">
        <v>1940</v>
      </c>
      <c r="D8" s="10">
        <v>2251</v>
      </c>
      <c r="E8" s="23">
        <v>1818</v>
      </c>
      <c r="F8" s="30">
        <f t="shared" si="0"/>
        <v>6009</v>
      </c>
    </row>
    <row r="9" spans="1:6" x14ac:dyDescent="0.25">
      <c r="A9" s="11" t="s">
        <v>10</v>
      </c>
      <c r="B9" s="12" t="s">
        <v>4</v>
      </c>
      <c r="C9" s="7">
        <v>162</v>
      </c>
      <c r="D9" s="7">
        <v>166</v>
      </c>
      <c r="E9" s="22">
        <v>151</v>
      </c>
      <c r="F9" s="29">
        <f t="shared" si="0"/>
        <v>479</v>
      </c>
    </row>
    <row r="10" spans="1:6" x14ac:dyDescent="0.25">
      <c r="A10" s="11"/>
      <c r="B10" s="12" t="s">
        <v>5</v>
      </c>
      <c r="C10" s="7">
        <v>116</v>
      </c>
      <c r="D10" s="7">
        <v>157</v>
      </c>
      <c r="E10" s="22">
        <v>84</v>
      </c>
      <c r="F10" s="29">
        <f t="shared" si="0"/>
        <v>357</v>
      </c>
    </row>
    <row r="11" spans="1:6" x14ac:dyDescent="0.25">
      <c r="A11" s="11"/>
      <c r="B11" s="12" t="s">
        <v>6</v>
      </c>
      <c r="C11" s="7">
        <v>11</v>
      </c>
      <c r="D11" s="7">
        <v>24</v>
      </c>
      <c r="E11" s="22">
        <v>5</v>
      </c>
      <c r="F11" s="29">
        <f t="shared" si="0"/>
        <v>40</v>
      </c>
    </row>
    <row r="12" spans="1:6" x14ac:dyDescent="0.25">
      <c r="A12" s="11"/>
      <c r="B12" s="12" t="s">
        <v>7</v>
      </c>
      <c r="C12" s="7">
        <v>40</v>
      </c>
      <c r="D12" s="7">
        <v>40</v>
      </c>
      <c r="E12" s="22">
        <v>26</v>
      </c>
      <c r="F12" s="29">
        <f t="shared" si="0"/>
        <v>106</v>
      </c>
    </row>
    <row r="13" spans="1:6" x14ac:dyDescent="0.25">
      <c r="A13" s="11"/>
      <c r="B13" s="12" t="s">
        <v>8</v>
      </c>
      <c r="C13" s="7">
        <v>15</v>
      </c>
      <c r="D13" s="7">
        <v>14</v>
      </c>
      <c r="E13" s="22">
        <v>3</v>
      </c>
      <c r="F13" s="29">
        <f t="shared" si="0"/>
        <v>32</v>
      </c>
    </row>
    <row r="14" spans="1:6" x14ac:dyDescent="0.25">
      <c r="A14" s="9" t="s">
        <v>9</v>
      </c>
      <c r="B14" s="9"/>
      <c r="C14" s="13">
        <v>344</v>
      </c>
      <c r="D14" s="13">
        <v>401</v>
      </c>
      <c r="E14" s="24">
        <v>269</v>
      </c>
      <c r="F14" s="30">
        <f t="shared" si="0"/>
        <v>1014</v>
      </c>
    </row>
    <row r="15" spans="1:6" x14ac:dyDescent="0.25">
      <c r="A15" s="11" t="s">
        <v>11</v>
      </c>
      <c r="B15" s="12" t="s">
        <v>4</v>
      </c>
      <c r="C15" s="7">
        <v>137</v>
      </c>
      <c r="D15" s="7">
        <v>158</v>
      </c>
      <c r="E15" s="22">
        <v>140</v>
      </c>
      <c r="F15" s="29">
        <f t="shared" si="0"/>
        <v>435</v>
      </c>
    </row>
    <row r="16" spans="1:6" x14ac:dyDescent="0.25">
      <c r="A16" s="11"/>
      <c r="B16" s="12" t="s">
        <v>5</v>
      </c>
      <c r="C16" s="7">
        <v>58</v>
      </c>
      <c r="D16" s="7">
        <v>64</v>
      </c>
      <c r="E16" s="22">
        <v>43</v>
      </c>
      <c r="F16" s="29">
        <f t="shared" si="0"/>
        <v>165</v>
      </c>
    </row>
    <row r="17" spans="1:7" x14ac:dyDescent="0.25">
      <c r="A17" s="11"/>
      <c r="B17" s="12" t="s">
        <v>6</v>
      </c>
      <c r="C17" s="7">
        <v>1</v>
      </c>
      <c r="D17" s="7">
        <v>1</v>
      </c>
      <c r="E17" s="22">
        <v>0</v>
      </c>
      <c r="F17" s="29">
        <f t="shared" si="0"/>
        <v>2</v>
      </c>
    </row>
    <row r="18" spans="1:7" x14ac:dyDescent="0.25">
      <c r="A18" s="11"/>
      <c r="B18" s="12" t="s">
        <v>7</v>
      </c>
      <c r="C18" s="7">
        <v>21</v>
      </c>
      <c r="D18" s="7">
        <v>17</v>
      </c>
      <c r="E18" s="22">
        <v>12</v>
      </c>
      <c r="F18" s="29">
        <f t="shared" si="0"/>
        <v>50</v>
      </c>
    </row>
    <row r="19" spans="1:7" x14ac:dyDescent="0.25">
      <c r="A19" s="11"/>
      <c r="B19" s="12" t="s">
        <v>8</v>
      </c>
      <c r="C19" s="7">
        <v>0</v>
      </c>
      <c r="D19" s="7">
        <v>6</v>
      </c>
      <c r="E19" s="22">
        <v>1</v>
      </c>
      <c r="F19" s="29">
        <f t="shared" si="0"/>
        <v>7</v>
      </c>
    </row>
    <row r="20" spans="1:7" ht="15.75" thickBot="1" x14ac:dyDescent="0.3">
      <c r="A20" s="2" t="s">
        <v>9</v>
      </c>
      <c r="B20" s="3"/>
      <c r="C20" s="1">
        <v>217</v>
      </c>
      <c r="D20" s="1">
        <v>246</v>
      </c>
      <c r="E20" s="25">
        <v>196</v>
      </c>
      <c r="F20" s="30">
        <f t="shared" si="0"/>
        <v>659</v>
      </c>
    </row>
    <row r="22" spans="1:7" x14ac:dyDescent="0.25">
      <c r="A22" s="18"/>
      <c r="B22" s="20"/>
      <c r="C22" s="20"/>
      <c r="D22" s="20"/>
      <c r="E22" s="31"/>
      <c r="F22" s="34"/>
      <c r="G22" s="34"/>
    </row>
    <row r="23" spans="1:7" ht="15.75" x14ac:dyDescent="0.25">
      <c r="A23" s="18"/>
      <c r="B23" s="15" t="s">
        <v>0</v>
      </c>
      <c r="C23" s="15" t="s">
        <v>13</v>
      </c>
      <c r="D23" s="15" t="s">
        <v>2</v>
      </c>
      <c r="E23" s="32" t="s">
        <v>14</v>
      </c>
      <c r="F23" s="34"/>
      <c r="G23" s="34"/>
    </row>
    <row r="24" spans="1:7" ht="18" x14ac:dyDescent="0.25">
      <c r="A24" s="19" t="s">
        <v>15</v>
      </c>
      <c r="B24" s="16">
        <v>1940</v>
      </c>
      <c r="C24" s="16">
        <v>2251</v>
      </c>
      <c r="D24" s="16">
        <v>1818</v>
      </c>
      <c r="E24" s="33">
        <f>SUM(B24:D24)</f>
        <v>6009</v>
      </c>
      <c r="F24" s="34"/>
      <c r="G24" s="34"/>
    </row>
    <row r="25" spans="1:7" ht="18" x14ac:dyDescent="0.25">
      <c r="A25" s="19" t="s">
        <v>16</v>
      </c>
      <c r="B25" s="17">
        <v>344</v>
      </c>
      <c r="C25" s="17">
        <v>401</v>
      </c>
      <c r="D25" s="17">
        <v>269</v>
      </c>
      <c r="E25" s="33">
        <f t="shared" ref="E25:E26" si="1">SUM(B25:D25)</f>
        <v>1014</v>
      </c>
      <c r="F25" s="34"/>
      <c r="G25" s="34"/>
    </row>
    <row r="26" spans="1:7" ht="18" x14ac:dyDescent="0.25">
      <c r="A26" s="19" t="s">
        <v>17</v>
      </c>
      <c r="B26" s="17">
        <v>217</v>
      </c>
      <c r="C26" s="17">
        <v>246</v>
      </c>
      <c r="D26" s="17">
        <v>196</v>
      </c>
      <c r="E26" s="33">
        <f t="shared" si="1"/>
        <v>659</v>
      </c>
      <c r="F26" s="34"/>
      <c r="G26" s="34"/>
    </row>
  </sheetData>
  <mergeCells count="7">
    <mergeCell ref="A14:B14"/>
    <mergeCell ref="A20:B20"/>
    <mergeCell ref="A15:A19"/>
    <mergeCell ref="A8:B8"/>
    <mergeCell ref="A9:A13"/>
    <mergeCell ref="A3:A7"/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Liberato</dc:creator>
  <cp:lastModifiedBy>Luis Liberato</cp:lastModifiedBy>
  <dcterms:created xsi:type="dcterms:W3CDTF">2022-02-10T14:55:46Z</dcterms:created>
  <dcterms:modified xsi:type="dcterms:W3CDTF">2022-02-10T15:16:31Z</dcterms:modified>
</cp:coreProperties>
</file>